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صندوق سرمایه گذاری با درآمد ثابت نگین سامان\گزارش افشا پرتفو\1402\"/>
    </mc:Choice>
  </mc:AlternateContent>
  <xr:revisionPtr revIDLastSave="0" documentId="13_ncr:1_{F48F476C-9DCE-4C19-A251-D24062AFC614}" xr6:coauthVersionLast="47" xr6:coauthVersionMax="47" xr10:uidLastSave="{00000000-0000-0000-0000-000000000000}"/>
  <bookViews>
    <workbookView xWindow="-120" yWindow="-120" windowWidth="29040" windowHeight="15840" tabRatio="933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C10" i="15"/>
  <c r="E43" i="13"/>
  <c r="G43" i="13"/>
  <c r="C53" i="12"/>
  <c r="E53" i="12"/>
  <c r="G53" i="12"/>
  <c r="I53" i="12"/>
  <c r="K53" i="12"/>
  <c r="M53" i="12"/>
  <c r="O53" i="12"/>
  <c r="Q53" i="12"/>
  <c r="C28" i="11"/>
  <c r="E28" i="11"/>
  <c r="G28" i="11"/>
  <c r="I28" i="11"/>
  <c r="K28" i="11"/>
  <c r="M28" i="11"/>
  <c r="O28" i="11"/>
  <c r="Q28" i="11"/>
  <c r="S28" i="11"/>
  <c r="U28" i="11"/>
  <c r="C53" i="10"/>
  <c r="E53" i="10"/>
  <c r="G53" i="10"/>
  <c r="I53" i="10"/>
  <c r="K53" i="10"/>
  <c r="O53" i="10"/>
  <c r="M53" i="10"/>
  <c r="Q53" i="10"/>
  <c r="C40" i="9"/>
  <c r="E40" i="9"/>
  <c r="G40" i="9"/>
  <c r="I40" i="9"/>
  <c r="K40" i="9"/>
  <c r="M40" i="9"/>
  <c r="O40" i="9"/>
  <c r="Q40" i="9"/>
  <c r="E12" i="8"/>
  <c r="O12" i="8"/>
  <c r="Q12" i="8"/>
  <c r="S12" i="8"/>
  <c r="M12" i="8"/>
  <c r="K12" i="8"/>
  <c r="I12" i="8"/>
  <c r="G77" i="7"/>
  <c r="I77" i="7"/>
  <c r="K77" i="7"/>
  <c r="M77" i="7"/>
  <c r="O77" i="7"/>
  <c r="Q77" i="7"/>
  <c r="K26" i="6"/>
  <c r="M26" i="6"/>
  <c r="O26" i="6"/>
  <c r="Q26" i="6"/>
  <c r="S26" i="6"/>
  <c r="C10" i="4"/>
  <c r="E10" i="4"/>
  <c r="G10" i="4"/>
  <c r="K10" i="4"/>
  <c r="I10" i="4"/>
  <c r="AG38" i="3"/>
  <c r="AC38" i="3"/>
  <c r="AE38" i="3"/>
  <c r="AA38" i="3"/>
  <c r="K38" i="3"/>
  <c r="M38" i="3"/>
  <c r="O38" i="3"/>
  <c r="Q38" i="3"/>
  <c r="S38" i="3"/>
  <c r="U38" i="3"/>
  <c r="W38" i="3"/>
  <c r="Y38" i="3"/>
  <c r="C10" i="2"/>
  <c r="E10" i="2"/>
  <c r="I10" i="2"/>
  <c r="K10" i="2"/>
  <c r="Y13" i="1"/>
  <c r="W13" i="1"/>
  <c r="U13" i="1"/>
  <c r="S13" i="1"/>
  <c r="Q13" i="1"/>
  <c r="G13" i="1"/>
  <c r="C13" i="1"/>
  <c r="E13" i="1"/>
</calcChain>
</file>

<file path=xl/sharedStrings.xml><?xml version="1.0" encoding="utf-8"?>
<sst xmlns="http://schemas.openxmlformats.org/spreadsheetml/2006/main" count="997" uniqueCount="287">
  <si>
    <t>صندوق سرمایه‌گذاری در اوراق بهادار با درآمد ثابت نگین سامان</t>
  </si>
  <si>
    <t>صورت وضعیت پورتفوی</t>
  </si>
  <si>
    <t>برای ماه منتهی به 1402/09/30</t>
  </si>
  <si>
    <t>نام شرکت</t>
  </si>
  <si>
    <t>1402/08/30</t>
  </si>
  <si>
    <t>تغییرات طی دوره</t>
  </si>
  <si>
    <t>1402/09/30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</si>
  <si>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</si>
  <si>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</si>
  <si>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</si>
  <si>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</si>
  <si>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</si>
  <si>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</si>
  <si>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</si>
  <si>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</si>
  <si>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سامان</t>
  </si>
  <si>
    <t>پتروشیمی مارون</t>
  </si>
  <si>
    <t>پیشگامان فن آوری و دانش آرامیس</t>
  </si>
  <si>
    <t>سرمایه‌گذاری‌ ملی‌ایران‌</t>
  </si>
  <si>
    <t>تعداد اوراق تبعی</t>
  </si>
  <si>
    <t>قیمت اعمال</t>
  </si>
  <si>
    <t>تاریخ اعمال</t>
  </si>
  <si>
    <t>نرخ موثر</t>
  </si>
  <si>
    <t>اختیار ف.ت. بساما-18943-030201</t>
  </si>
  <si>
    <t>1403/02/01</t>
  </si>
  <si>
    <t>اختیارف.ت. مارون-244239-020904</t>
  </si>
  <si>
    <t>1402/09/04</t>
  </si>
  <si>
    <t/>
  </si>
  <si>
    <t>اطلاعات اوراق بهادار با درآمد ثابت</t>
  </si>
  <si>
    <t>نام اوراق</t>
  </si>
  <si>
    <t>تاریخ انتشار</t>
  </si>
  <si>
    <t>تاریخ سر رسید</t>
  </si>
  <si>
    <t>نرخ سود</t>
  </si>
  <si>
    <t>قیمت بازار هر ورقه</t>
  </si>
  <si>
    <t>سلف موازی متانول بوشهر 025</t>
  </si>
  <si>
    <t>1400/12/24</t>
  </si>
  <si>
    <t>1402/12/24</t>
  </si>
  <si>
    <t>اجاره تابان کاردان14041015</t>
  </si>
  <si>
    <t>1400/10/15</t>
  </si>
  <si>
    <t>1404/10/15</t>
  </si>
  <si>
    <t>اسنادخزانه-م7بودجه00-030912</t>
  </si>
  <si>
    <t>1400/04/14</t>
  </si>
  <si>
    <t>1403/09/12</t>
  </si>
  <si>
    <t>صکوک اجاره فولاد512-بدون ضامن</t>
  </si>
  <si>
    <t>1401/12/24</t>
  </si>
  <si>
    <t>1405/12/24</t>
  </si>
  <si>
    <t>صکوک اجاره ملی412-6 ماهه18%</t>
  </si>
  <si>
    <t>1400/12/23</t>
  </si>
  <si>
    <t>1404/12/22</t>
  </si>
  <si>
    <t>صکوک مرابحه دعبید12-3ماهه18%</t>
  </si>
  <si>
    <t>1400/12/25</t>
  </si>
  <si>
    <t>1404/12/24</t>
  </si>
  <si>
    <t>صکوک منفعت نفت1312-6ماهه 18/5%</t>
  </si>
  <si>
    <t>1399/12/17</t>
  </si>
  <si>
    <t>1403/12/17</t>
  </si>
  <si>
    <t>مرابحه اکتوور کو-کاردان070612</t>
  </si>
  <si>
    <t>1402/06/12</t>
  </si>
  <si>
    <t>1407/06/12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</si>
  <si>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</si>
  <si>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</si>
  <si>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</si>
  <si>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</si>
  <si>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</si>
  <si>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</si>
  <si>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دولت100-ش.خ021127</t>
  </si>
  <si>
    <t>1400/11/27</t>
  </si>
  <si>
    <t>1402/11/27</t>
  </si>
  <si>
    <t>مرابحه عام دولت102-ش.خ031211</t>
  </si>
  <si>
    <t>1400/12/11</t>
  </si>
  <si>
    <t>1403/12/11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</si>
  <si>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</si>
  <si>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</si>
  <si>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</si>
  <si>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</si>
  <si>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</si>
  <si>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</si>
  <si>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دولت138-ش.خ031004</t>
  </si>
  <si>
    <t>1402/07/04</t>
  </si>
  <si>
    <t>1403/10/04</t>
  </si>
  <si>
    <t>مرابحه عام دولت139-ش.خ040804</t>
  </si>
  <si>
    <t>1404/08/03</t>
  </si>
  <si>
    <t>مرابحه عام دولت140-ش.خ050504</t>
  </si>
  <si>
    <t>1405/05/04</t>
  </si>
  <si>
    <t>مرابحه عام دولت3-ش.خ 0303</t>
  </si>
  <si>
    <t>1399/03/27</t>
  </si>
  <si>
    <t>1403/03/27</t>
  </si>
  <si>
    <t>مرابحه عام دولت3-ش.خ0211</t>
  </si>
  <si>
    <t>1399/03/13</t>
  </si>
  <si>
    <t>1402/11/13</t>
  </si>
  <si>
    <t>مرابحه عام دولت4-ش.خ 0302</t>
  </si>
  <si>
    <t>1399/05/26</t>
  </si>
  <si>
    <t>1403/02/26</t>
  </si>
  <si>
    <t>مرابحه عام دولت76-ش.خ030406</t>
  </si>
  <si>
    <t>1399/12/06</t>
  </si>
  <si>
    <t>1403/04/06</t>
  </si>
  <si>
    <t>مرابحه عام دولت87-ش.خ030304</t>
  </si>
  <si>
    <t>1400/03/04</t>
  </si>
  <si>
    <t>1403/03/04</t>
  </si>
  <si>
    <t>مرابحه عام دولت94-ش.خ030816</t>
  </si>
  <si>
    <t>1400/09/16</t>
  </si>
  <si>
    <t>1403/08/16</t>
  </si>
  <si>
    <t>مرابحه عام دولت96-ش.خ030414</t>
  </si>
  <si>
    <t>1400/10/14</t>
  </si>
  <si>
    <t>1403/04/14</t>
  </si>
  <si>
    <t>مشارکت ش اسلامشهر312-3ماهه18%</t>
  </si>
  <si>
    <t>1399/12/26</t>
  </si>
  <si>
    <t>1403/12/26</t>
  </si>
  <si>
    <t>مشارکت ش اصفهان306-3ماهه18%</t>
  </si>
  <si>
    <t>1399/06/31</t>
  </si>
  <si>
    <t>1403/06/31</t>
  </si>
  <si>
    <t>مشارکت ش کرج0312-سه ماهه18%</t>
  </si>
  <si>
    <t>1399/12/28</t>
  </si>
  <si>
    <t>1403/12/28</t>
  </si>
  <si>
    <t>مرابحه عام دولت145-ش.خ050707</t>
  </si>
  <si>
    <t>1402/09/07</t>
  </si>
  <si>
    <t>1405/07/07</t>
  </si>
  <si>
    <t>مرابحه عام دولت146-ش.خ040514</t>
  </si>
  <si>
    <t>1402/09/14</t>
  </si>
  <si>
    <t>1404/05/13</t>
  </si>
  <si>
    <t>قیمت پایانی</t>
  </si>
  <si>
    <t>قیمت پس از تعدیل</t>
  </si>
  <si>
    <t>درصد تعدیل</t>
  </si>
  <si>
    <t>ارزش ناشی از تعدیل قیمت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</si>
  <si>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</si>
  <si>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</si>
  <si>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</si>
  <si>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</si>
  <si>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</si>
  <si>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</si>
  <si>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</si>
  <si>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</si>
  <si>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</si>
  <si>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</si>
  <si>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</si>
  <si>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</si>
  <si>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</si>
  <si>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</si>
  <si>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</si>
  <si>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</si>
  <si>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</si>
  <si>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</si>
  <si>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</si>
  <si>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</si>
  <si>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</si>
  <si>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</si>
  <si>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</si>
  <si>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</si>
  <si>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</si>
  <si>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</si>
  <si>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</si>
  <si>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</si>
  <si>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</si>
  <si>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</si>
  <si>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</si>
  <si>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</si>
  <si>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</si>
  <si>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</si>
  <si>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</si>
  <si>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بانک رفاه سعادت آباد</t>
  </si>
  <si>
    <t>332043253</t>
  </si>
  <si>
    <t>1401/02/05</t>
  </si>
  <si>
    <t>بانک پارسیان پاچنار</t>
  </si>
  <si>
    <t>47001229024602</t>
  </si>
  <si>
    <t>1401/04/07</t>
  </si>
  <si>
    <t>بانک خاورمیانه مهستان</t>
  </si>
  <si>
    <t>1005-10-810-707074711</t>
  </si>
  <si>
    <t>1401/06/15</t>
  </si>
  <si>
    <t>بانک آینده گاندی</t>
  </si>
  <si>
    <t>0303596087002</t>
  </si>
  <si>
    <t>1401/08/29</t>
  </si>
  <si>
    <t>بانک مسکن داودیه</t>
  </si>
  <si>
    <t>4110001908030</t>
  </si>
  <si>
    <t>1402/03/29</t>
  </si>
  <si>
    <t>بانک ملت سازمان صنایع ملی</t>
  </si>
  <si>
    <t>9911121134</t>
  </si>
  <si>
    <t>9940323255</t>
  </si>
  <si>
    <t>سپرده بلند مدت</t>
  </si>
  <si>
    <t>1402/07/24</t>
  </si>
  <si>
    <t>9953212704</t>
  </si>
  <si>
    <t>1402/08/07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</si>
  <si>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</si>
  <si>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</si>
  <si>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</si>
  <si>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</si>
  <si>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</si>
  <si>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</si>
  <si>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</si>
  <si>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</si>
  <si>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اجاره دومینو14040208</t>
  </si>
  <si>
    <t>1404/02/07</t>
  </si>
  <si>
    <t>صکوک مرابحه دروز705-3ماهه23%</t>
  </si>
  <si>
    <t>1407/05/15</t>
  </si>
  <si>
    <t>مرابحه فاران شیمی 14050730</t>
  </si>
  <si>
    <t>1405/07/30</t>
  </si>
  <si>
    <t>صکوک مرابحه پاکشو503-3ماهه 18%</t>
  </si>
  <si>
    <t>1405/03/21</t>
  </si>
  <si>
    <t>مرابحه عام دولت104-ش.خ020303</t>
  </si>
  <si>
    <t>1402/03/03</t>
  </si>
  <si>
    <t>صکوک مرابحه صکورش302-3ماهه18%</t>
  </si>
  <si>
    <t>1403/02/31</t>
  </si>
  <si>
    <t>مشارکت ش قم0312-سه ماهه18%</t>
  </si>
  <si>
    <t>مرابحه عام دولت86-ش.خ020404</t>
  </si>
  <si>
    <t>1402/04/04</t>
  </si>
  <si>
    <t>مرابحه عام دولت4-ش.خ 0205</t>
  </si>
  <si>
    <t>1402/05/07</t>
  </si>
  <si>
    <t>بانک تجارت پالایشگاه تهران</t>
  </si>
  <si>
    <t>بانک آینده بلوار ارتش</t>
  </si>
  <si>
    <t>بانک آینده جنت آباد مرکزی</t>
  </si>
  <si>
    <t>بانک تجارت مرکزی شیراز</t>
  </si>
  <si>
    <t>بانک اقتصاد نوین شهران</t>
  </si>
  <si>
    <t>بانک تجارت شریعتی مشهد</t>
  </si>
  <si>
    <t>بانک سامان باجه تالار بورس</t>
  </si>
  <si>
    <t>بانک پاسارگاد شهید بهزادی</t>
  </si>
  <si>
    <t>بانک تجارت مطهری مهرداد</t>
  </si>
  <si>
    <t>بانک تجارت بورس و اوراق بهادار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</si>
  <si>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</si>
  <si>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</si>
  <si>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</si>
  <si>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</si>
  <si>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</si>
  <si>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</si>
  <si>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1402/04/24</t>
  </si>
  <si>
    <t>1402/04/03</t>
  </si>
  <si>
    <t>1402/04/21</t>
  </si>
  <si>
    <t>تامین سرمایه کیمیا</t>
  </si>
  <si>
    <t>1402/03/11</t>
  </si>
  <si>
    <t>بهای فروش</t>
  </si>
  <si>
    <t>ارزش دفتری</t>
  </si>
  <si>
    <t>سود و زیان ناشی از تغییر قیمت</t>
  </si>
  <si>
    <t>سود و زیان ناشی از فروش</t>
  </si>
  <si>
    <t>صنعتی زر ماکارون</t>
  </si>
  <si>
    <t>صندوق س. ثروت هیوا-س</t>
  </si>
  <si>
    <t>بیمه اتکایی تهران رواک50%تادیه</t>
  </si>
  <si>
    <t>صندوق س تجارت شاخصی کاردان</t>
  </si>
  <si>
    <t>بین المللی ساروج بوشهر</t>
  </si>
  <si>
    <t>بیمه اتکایی آوای پارس70%تادیه</t>
  </si>
  <si>
    <t>بیمه اتکایی آوای پارس70% تادیه</t>
  </si>
  <si>
    <t>صندوق س. سهام زرین کوروش-س</t>
  </si>
  <si>
    <t>صندوق س نگین سامان-ثابت</t>
  </si>
  <si>
    <t>صندوق س.آرمان سپهر آشنا-م</t>
  </si>
  <si>
    <t>پارس‌ خزر</t>
  </si>
  <si>
    <t>صندوق س آوای تاراز زاگرس-سهام</t>
  </si>
  <si>
    <t>صندوق س سروسودمند مدبران-سهام</t>
  </si>
  <si>
    <t>اسنادخزانه-م20بودجه98-020806</t>
  </si>
  <si>
    <t>اسنادخزانه-م2بودجه99-011019</t>
  </si>
  <si>
    <t>اسنادخزانه-م7بودجه99-020704</t>
  </si>
  <si>
    <t>اسنادخزانه-م9بودجه99-020316</t>
  </si>
  <si>
    <t>سلف موازی برق نیروی برق حرارتی</t>
  </si>
  <si>
    <t>سلف موازی استاندارد سمتا011</t>
  </si>
  <si>
    <t>سلف موازی متانول مرجان 031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</si>
  <si>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</si>
  <si>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</si>
  <si>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</si>
  <si>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</si>
  <si>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</si>
  <si>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</si>
  <si>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</si>
  <si>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</si>
  <si>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</si>
  <si>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 xml:space="preserve"> گواهی سپرده مدت دار ویژه سرمایه گذاری بانک تجارت 1</t>
  </si>
  <si>
    <t>گواهی سپرده مدت دار ویژه سرمایه گذاری بانک تجارت</t>
  </si>
  <si>
    <t>6501833922</t>
  </si>
  <si>
    <t>6501834015</t>
  </si>
  <si>
    <t>0404125173003</t>
  </si>
  <si>
    <t>0404125128001</t>
  </si>
  <si>
    <t>705984832</t>
  </si>
  <si>
    <t>184-283-6681650-2</t>
  </si>
  <si>
    <t>184-283-6681650-3</t>
  </si>
  <si>
    <t>432366103</t>
  </si>
  <si>
    <t>2300-111-13470000-1</t>
  </si>
  <si>
    <t>378.307.14681876.1</t>
  </si>
  <si>
    <t>279-307-14681876-1</t>
  </si>
  <si>
    <t>7020823792</t>
  </si>
  <si>
    <t>6300267686</t>
  </si>
  <si>
    <t>6501926831</t>
  </si>
  <si>
    <t>2883747</t>
  </si>
  <si>
    <t>184-283-6681650-4</t>
  </si>
  <si>
    <t>6300270326</t>
  </si>
  <si>
    <t>9911155605</t>
  </si>
  <si>
    <t>6159811857</t>
  </si>
  <si>
    <t>6300270342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</si>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</sst>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1" fillId="0" borderId="0" xfId="0" applyFont="1" applyBorder="1"/>
    <xf numFmtId="0" fontId="1" fillId="0" borderId="1" xfId="0" applyFont="1" applyBorder="1"/>
    <xf numFmtId="10" fontId="1" fillId="0" borderId="0" xfId="0" applyNumberFormat="1" applyFont="1"/>
    <xf numFmtId="10" fontId="1" fillId="0" borderId="2" xfId="0" applyNumberFormat="1" applyFont="1" applyBorder="1"/>
    <xf numFmtId="3" fontId="1" fillId="0" borderId="2" xfId="0" applyNumberFormat="1" applyFont="1" applyBorder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5"/>
  <sheetViews>
    <sheetView rightToLeft="1" tabSelected="1" view="pageBreakPreview" zoomScaleNormal="100" zoomScaleSheetLayoutView="100" workbookViewId="0">
      <selection activeCell="E23" sqref="E23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11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7.71093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7.71093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1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25" ht="30" x14ac:dyDescent="0.45">
      <c r="A6" s="9" t="s">
        <v>3</v>
      </c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I6" s="10" t="s">
        <v>5</v>
      </c>
      <c r="J6" s="10" t="s">
        <v>5</v>
      </c>
      <c r="K6" s="10" t="s">
        <v>5</v>
      </c>
      <c r="L6" s="10" t="s">
        <v>5</v>
      </c>
      <c r="M6" s="10" t="s">
        <v>5</v>
      </c>
      <c r="N6" s="10" t="s">
        <v>5</v>
      </c>
      <c r="O6" s="10" t="s">
        <v>5</v>
      </c>
      <c r="Q6" s="10" t="s">
        <v>6</v>
      </c>
      <c r="R6" s="10" t="s">
        <v>6</v>
      </c>
      <c r="S6" s="10" t="s">
        <v>6</v>
      </c>
      <c r="T6" s="10" t="s">
        <v>6</v>
      </c>
      <c r="U6" s="10" t="s">
        <v>6</v>
      </c>
      <c r="V6" s="10" t="s">
        <v>6</v>
      </c>
      <c r="W6" s="10" t="s">
        <v>6</v>
      </c>
      <c r="X6" s="10" t="s">
        <v>6</v>
      </c>
      <c r="Y6" s="10" t="s">
        <v>6</v>
      </c>
    </row>
    <row r="7" spans="1:25" ht="30" x14ac:dyDescent="0.45">
      <c r="A7" s="9" t="s">
        <v>3</v>
      </c>
      <c r="C7" s="9" t="s">
        <v>7</v>
      </c>
      <c r="D7" s="4"/>
      <c r="E7" s="9" t="s">
        <v>8</v>
      </c>
      <c r="G7" s="9" t="s">
        <v>9</v>
      </c>
      <c r="I7" s="10" t="s">
        <v>10</v>
      </c>
      <c r="J7" s="10" t="s">
        <v>10</v>
      </c>
      <c r="K7" s="10" t="s">
        <v>10</v>
      </c>
      <c r="M7" s="10" t="s">
        <v>11</v>
      </c>
      <c r="N7" s="10" t="s">
        <v>11</v>
      </c>
      <c r="O7" s="10" t="s">
        <v>11</v>
      </c>
      <c r="Q7" s="9" t="s">
        <v>7</v>
      </c>
      <c r="S7" s="9" t="s">
        <v>12</v>
      </c>
      <c r="U7" s="9" t="s">
        <v>8</v>
      </c>
      <c r="W7" s="9" t="s">
        <v>9</v>
      </c>
      <c r="Y7" s="9" t="s">
        <v>13</v>
      </c>
    </row>
    <row r="8" spans="1:25" ht="30" x14ac:dyDescent="0.45">
      <c r="A8" s="10" t="s">
        <v>3</v>
      </c>
      <c r="C8" s="10" t="s">
        <v>7</v>
      </c>
      <c r="D8" s="5"/>
      <c r="E8" s="10" t="s">
        <v>8</v>
      </c>
      <c r="G8" s="10" t="s">
        <v>9</v>
      </c>
      <c r="I8" s="10" t="s">
        <v>7</v>
      </c>
      <c r="K8" s="10" t="s">
        <v>8</v>
      </c>
      <c r="M8" s="10" t="s">
        <v>7</v>
      </c>
      <c r="O8" s="10" t="s">
        <v>14</v>
      </c>
      <c r="Q8" s="10" t="s">
        <v>7</v>
      </c>
      <c r="S8" s="10" t="s">
        <v>12</v>
      </c>
      <c r="U8" s="10" t="s">
        <v>8</v>
      </c>
      <c r="W8" s="10" t="s">
        <v>9</v>
      </c>
      <c r="Y8" s="10" t="s">
        <v>13</v>
      </c>
    </row>
    <row r="9" spans="1:25" x14ac:dyDescent="0.45">
      <c r="A9" s="1" t="s">
        <v>15</v>
      </c>
      <c r="C9" s="2">
        <v>59405940</v>
      </c>
      <c r="E9" s="2">
        <v>780238653285</v>
      </c>
      <c r="G9" s="2">
        <v>1030524735239.3101</v>
      </c>
      <c r="I9" s="2">
        <v>0</v>
      </c>
      <c r="K9" s="2">
        <v>0</v>
      </c>
      <c r="M9" s="2">
        <v>0</v>
      </c>
      <c r="O9" s="2">
        <v>0</v>
      </c>
      <c r="Q9" s="2">
        <v>59405940</v>
      </c>
      <c r="S9" s="2">
        <v>17738</v>
      </c>
      <c r="U9" s="2">
        <v>780238653285</v>
      </c>
      <c r="W9" s="2">
        <v>1047472795465.87</v>
      </c>
      <c r="Y9" s="6">
        <v>2.2100000000000002E-2</v>
      </c>
    </row>
    <row r="10" spans="1:25" x14ac:dyDescent="0.45">
      <c r="A10" s="1" t="s">
        <v>16</v>
      </c>
      <c r="C10" s="2">
        <v>5487000</v>
      </c>
      <c r="E10" s="2">
        <v>998293584900</v>
      </c>
      <c r="G10" s="2">
        <v>1329269302513.8</v>
      </c>
      <c r="I10" s="2">
        <v>0</v>
      </c>
      <c r="K10" s="2">
        <v>0</v>
      </c>
      <c r="M10" s="2">
        <v>0</v>
      </c>
      <c r="O10" s="2">
        <v>0</v>
      </c>
      <c r="Q10" s="2">
        <v>0</v>
      </c>
      <c r="S10" s="2">
        <v>0</v>
      </c>
      <c r="U10" s="2">
        <v>0</v>
      </c>
      <c r="W10" s="2">
        <v>0</v>
      </c>
      <c r="Y10" s="6">
        <v>0</v>
      </c>
    </row>
    <row r="11" spans="1:25" x14ac:dyDescent="0.45">
      <c r="A11" s="1" t="s">
        <v>17</v>
      </c>
      <c r="C11" s="2">
        <v>2635520</v>
      </c>
      <c r="E11" s="2">
        <v>11773894601</v>
      </c>
      <c r="G11" s="2">
        <v>16740769011.84</v>
      </c>
      <c r="I11" s="2">
        <v>0</v>
      </c>
      <c r="K11" s="2">
        <v>0</v>
      </c>
      <c r="M11" s="2">
        <v>0</v>
      </c>
      <c r="O11" s="2">
        <v>0</v>
      </c>
      <c r="Q11" s="2">
        <v>2635520</v>
      </c>
      <c r="S11" s="2">
        <v>7800</v>
      </c>
      <c r="U11" s="2">
        <v>11773894601</v>
      </c>
      <c r="W11" s="2">
        <v>20434741515</v>
      </c>
      <c r="Y11" s="6">
        <v>4.0000000000000002E-4</v>
      </c>
    </row>
    <row r="12" spans="1:25" x14ac:dyDescent="0.45">
      <c r="A12" s="1" t="s">
        <v>18</v>
      </c>
      <c r="C12" s="2">
        <v>13994627</v>
      </c>
      <c r="E12" s="2">
        <v>75080581722</v>
      </c>
      <c r="G12" s="2">
        <v>88337129455.372498</v>
      </c>
      <c r="I12" s="2">
        <v>0</v>
      </c>
      <c r="K12" s="2">
        <v>0</v>
      </c>
      <c r="M12" s="2">
        <v>0</v>
      </c>
      <c r="O12" s="2">
        <v>0</v>
      </c>
      <c r="Q12" s="2">
        <v>13994627</v>
      </c>
      <c r="S12" s="2">
        <v>7160</v>
      </c>
      <c r="U12" s="2">
        <v>75080581722</v>
      </c>
      <c r="W12" s="2">
        <v>99605330220.546005</v>
      </c>
      <c r="Y12" s="6">
        <v>2.0999999999999999E-3</v>
      </c>
    </row>
    <row r="13" spans="1:25" ht="19.5" thickBot="1" x14ac:dyDescent="0.5">
      <c r="C13" s="8">
        <f>SUM(C9:C12)</f>
        <v>81523087</v>
      </c>
      <c r="E13" s="8">
        <f>SUM(E9:E12)</f>
        <v>1865386714508</v>
      </c>
      <c r="G13" s="8">
        <f>SUM(G9:G12)</f>
        <v>2464871936220.3228</v>
      </c>
      <c r="Q13" s="8">
        <f>SUM(Q9:Q12)</f>
        <v>76036087</v>
      </c>
      <c r="S13" s="8">
        <f>SUM(S9:S12)</f>
        <v>32698</v>
      </c>
      <c r="U13" s="8">
        <f>SUM(U9:U12)</f>
        <v>867093129608</v>
      </c>
      <c r="W13" s="8">
        <f>SUM(W9:W12)</f>
        <v>1167512867201.416</v>
      </c>
      <c r="Y13" s="7">
        <f>SUM(Y9:Y12)</f>
        <v>2.4600000000000004E-2</v>
      </c>
    </row>
    <row r="14" spans="1:25" ht="19.5" thickTop="1" x14ac:dyDescent="0.45">
      <c r="W14" s="2"/>
    </row>
    <row r="15" spans="1:25" x14ac:dyDescent="0.45">
      <c r="W15" s="2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9"/>
  <sheetViews>
    <sheetView rightToLeft="1" view="pageBreakPreview" zoomScaleNormal="100" zoomScaleSheetLayoutView="100" workbookViewId="0">
      <selection activeCell="I32" sqref="I32"/>
    </sheetView>
  </sheetViews>
  <sheetFormatPr defaultRowHeight="18.75" x14ac:dyDescent="0.45"/>
  <cols>
    <col min="1" max="1" width="31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4.710937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">
        <v>180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6" spans="1:21" ht="30" x14ac:dyDescent="0.45">
      <c r="A6" s="9" t="s">
        <v>3</v>
      </c>
      <c r="C6" s="10" t="s">
        <v>182</v>
      </c>
      <c r="D6" s="10" t="s">
        <v>182</v>
      </c>
      <c r="E6" s="10" t="s">
        <v>182</v>
      </c>
      <c r="F6" s="10" t="s">
        <v>182</v>
      </c>
      <c r="G6" s="10" t="s">
        <v>182</v>
      </c>
      <c r="H6" s="10" t="s">
        <v>182</v>
      </c>
      <c r="I6" s="10" t="s">
        <v>182</v>
      </c>
      <c r="J6" s="10" t="s">
        <v>182</v>
      </c>
      <c r="K6" s="10" t="s">
        <v>182</v>
      </c>
      <c r="M6" s="10" t="s">
        <v>183</v>
      </c>
      <c r="N6" s="10" t="s">
        <v>183</v>
      </c>
      <c r="O6" s="10" t="s">
        <v>183</v>
      </c>
      <c r="P6" s="10" t="s">
        <v>183</v>
      </c>
      <c r="Q6" s="10" t="s">
        <v>183</v>
      </c>
      <c r="R6" s="10" t="s">
        <v>183</v>
      </c>
      <c r="S6" s="10" t="s">
        <v>183</v>
      </c>
      <c r="T6" s="10" t="s">
        <v>183</v>
      </c>
      <c r="U6" s="10" t="s">
        <v>183</v>
      </c>
    </row>
    <row r="7" spans="1:21" ht="30" x14ac:dyDescent="0.45">
      <c r="A7" s="10" t="s">
        <v>3</v>
      </c>
      <c r="C7" s="10" t="s">
        <v>250</v>
      </c>
      <c r="E7" s="10" t="s">
        <v>251</v>
      </c>
      <c r="G7" s="10" t="s">
        <v>252</v>
      </c>
      <c r="I7" s="10" t="s">
        <v>129</v>
      </c>
      <c r="K7" s="10" t="s">
        <v>253</v>
      </c>
      <c r="M7" s="10" t="s">
        <v>250</v>
      </c>
      <c r="O7" s="10" t="s">
        <v>251</v>
      </c>
      <c r="Q7" s="10" t="s">
        <v>252</v>
      </c>
      <c r="S7" s="10" t="s">
        <v>129</v>
      </c>
      <c r="U7" s="10" t="s">
        <v>253</v>
      </c>
    </row>
    <row r="8" spans="1:21" x14ac:dyDescent="0.45">
      <c r="A8" s="1" t="s">
        <v>230</v>
      </c>
      <c r="C8" s="2">
        <v>0</v>
      </c>
      <c r="E8" s="2">
        <v>0</v>
      </c>
      <c r="G8" s="2">
        <v>0</v>
      </c>
      <c r="I8" s="2">
        <v>0</v>
      </c>
      <c r="K8" s="6">
        <v>0</v>
      </c>
      <c r="M8" s="2">
        <v>0</v>
      </c>
      <c r="O8" s="2">
        <v>0</v>
      </c>
      <c r="Q8" s="2">
        <v>-39542109525</v>
      </c>
      <c r="S8" s="2">
        <v>-39542109525</v>
      </c>
      <c r="U8" s="6">
        <v>-3.0000000000000001E-3</v>
      </c>
    </row>
    <row r="9" spans="1:21" x14ac:dyDescent="0.45">
      <c r="A9" s="1" t="s">
        <v>231</v>
      </c>
      <c r="C9" s="2">
        <v>0</v>
      </c>
      <c r="E9" s="2">
        <v>0</v>
      </c>
      <c r="G9" s="2">
        <v>0</v>
      </c>
      <c r="I9" s="2">
        <v>0</v>
      </c>
      <c r="K9" s="6">
        <v>0</v>
      </c>
      <c r="M9" s="2">
        <v>0</v>
      </c>
      <c r="O9" s="2">
        <v>0</v>
      </c>
      <c r="Q9" s="2">
        <v>14020331070</v>
      </c>
      <c r="S9" s="2">
        <v>14020331070</v>
      </c>
      <c r="U9" s="6">
        <v>1.1000000000000001E-3</v>
      </c>
    </row>
    <row r="10" spans="1:21" x14ac:dyDescent="0.45">
      <c r="A10" s="1" t="s">
        <v>224</v>
      </c>
      <c r="C10" s="2">
        <v>0</v>
      </c>
      <c r="E10" s="2">
        <v>0</v>
      </c>
      <c r="G10" s="2">
        <v>0</v>
      </c>
      <c r="I10" s="2">
        <v>0</v>
      </c>
      <c r="K10" s="6">
        <v>0</v>
      </c>
      <c r="M10" s="2">
        <v>2037163</v>
      </c>
      <c r="O10" s="2">
        <v>0</v>
      </c>
      <c r="Q10" s="2">
        <v>82894118</v>
      </c>
      <c r="S10" s="2">
        <v>84931281</v>
      </c>
      <c r="U10" s="6">
        <v>0</v>
      </c>
    </row>
    <row r="11" spans="1:21" x14ac:dyDescent="0.45">
      <c r="A11" s="1" t="s">
        <v>224</v>
      </c>
      <c r="C11" s="2">
        <v>0</v>
      </c>
      <c r="E11" s="2">
        <v>0</v>
      </c>
      <c r="G11" s="2">
        <v>0</v>
      </c>
      <c r="I11" s="2">
        <v>0</v>
      </c>
      <c r="K11" s="6">
        <v>0</v>
      </c>
      <c r="M11" s="2">
        <v>0</v>
      </c>
      <c r="O11" s="2">
        <v>0</v>
      </c>
      <c r="Q11" s="2">
        <v>481747</v>
      </c>
      <c r="S11" s="2">
        <v>481747</v>
      </c>
      <c r="U11" s="6">
        <v>0</v>
      </c>
    </row>
    <row r="12" spans="1:21" x14ac:dyDescent="0.45">
      <c r="A12" s="1" t="s">
        <v>232</v>
      </c>
      <c r="C12" s="2">
        <v>0</v>
      </c>
      <c r="E12" s="2">
        <v>0</v>
      </c>
      <c r="G12" s="2">
        <v>0</v>
      </c>
      <c r="I12" s="2">
        <v>0</v>
      </c>
      <c r="K12" s="6">
        <v>0</v>
      </c>
      <c r="M12" s="2">
        <v>0</v>
      </c>
      <c r="O12" s="2">
        <v>0</v>
      </c>
      <c r="Q12" s="2">
        <v>85953659</v>
      </c>
      <c r="S12" s="2">
        <v>85953659</v>
      </c>
      <c r="U12" s="6">
        <v>0</v>
      </c>
    </row>
    <row r="13" spans="1:21" x14ac:dyDescent="0.45">
      <c r="A13" s="1" t="s">
        <v>233</v>
      </c>
      <c r="C13" s="2">
        <v>0</v>
      </c>
      <c r="E13" s="2">
        <v>0</v>
      </c>
      <c r="G13" s="2">
        <v>0</v>
      </c>
      <c r="I13" s="2">
        <v>0</v>
      </c>
      <c r="K13" s="6">
        <v>0</v>
      </c>
      <c r="M13" s="2">
        <v>0</v>
      </c>
      <c r="O13" s="2">
        <v>0</v>
      </c>
      <c r="Q13" s="2">
        <v>174591924809</v>
      </c>
      <c r="S13" s="2">
        <v>174591924809</v>
      </c>
      <c r="U13" s="6">
        <v>1.3299999999999999E-2</v>
      </c>
    </row>
    <row r="14" spans="1:21" x14ac:dyDescent="0.45">
      <c r="A14" s="1" t="s">
        <v>234</v>
      </c>
      <c r="C14" s="2">
        <v>0</v>
      </c>
      <c r="E14" s="2">
        <v>0</v>
      </c>
      <c r="G14" s="2">
        <v>0</v>
      </c>
      <c r="I14" s="2">
        <v>0</v>
      </c>
      <c r="K14" s="6">
        <v>0</v>
      </c>
      <c r="M14" s="2">
        <v>0</v>
      </c>
      <c r="O14" s="2">
        <v>0</v>
      </c>
      <c r="Q14" s="2">
        <v>22938821657</v>
      </c>
      <c r="S14" s="2">
        <v>22938821657</v>
      </c>
      <c r="U14" s="6">
        <v>1.8E-3</v>
      </c>
    </row>
    <row r="15" spans="1:21" x14ac:dyDescent="0.45">
      <c r="A15" s="1" t="s">
        <v>235</v>
      </c>
      <c r="C15" s="2">
        <v>0</v>
      </c>
      <c r="E15" s="2">
        <v>0</v>
      </c>
      <c r="G15" s="2">
        <v>0</v>
      </c>
      <c r="I15" s="2">
        <v>0</v>
      </c>
      <c r="K15" s="6">
        <v>0</v>
      </c>
      <c r="M15" s="2">
        <v>0</v>
      </c>
      <c r="O15" s="2">
        <v>0</v>
      </c>
      <c r="Q15" s="2">
        <v>158841</v>
      </c>
      <c r="S15" s="2">
        <v>158841</v>
      </c>
      <c r="U15" s="6">
        <v>0</v>
      </c>
    </row>
    <row r="16" spans="1:21" x14ac:dyDescent="0.45">
      <c r="A16" s="1" t="s">
        <v>232</v>
      </c>
      <c r="C16" s="2">
        <v>0</v>
      </c>
      <c r="E16" s="2">
        <v>0</v>
      </c>
      <c r="G16" s="2">
        <v>0</v>
      </c>
      <c r="I16" s="2">
        <v>0</v>
      </c>
      <c r="K16" s="6">
        <v>0</v>
      </c>
      <c r="M16" s="2">
        <v>0</v>
      </c>
      <c r="O16" s="2">
        <v>0</v>
      </c>
      <c r="Q16" s="2">
        <v>321461</v>
      </c>
      <c r="S16" s="2">
        <v>321461</v>
      </c>
      <c r="U16" s="6">
        <v>0</v>
      </c>
    </row>
    <row r="17" spans="1:21" x14ac:dyDescent="0.45">
      <c r="A17" s="1" t="s">
        <v>236</v>
      </c>
      <c r="C17" s="2">
        <v>0</v>
      </c>
      <c r="E17" s="2">
        <v>0</v>
      </c>
      <c r="G17" s="2">
        <v>0</v>
      </c>
      <c r="I17" s="2">
        <v>0</v>
      </c>
      <c r="K17" s="6">
        <v>0</v>
      </c>
      <c r="M17" s="2">
        <v>0</v>
      </c>
      <c r="O17" s="2">
        <v>0</v>
      </c>
      <c r="Q17" s="2">
        <v>83622451</v>
      </c>
      <c r="S17" s="2">
        <v>83622451</v>
      </c>
      <c r="U17" s="6">
        <v>0</v>
      </c>
    </row>
    <row r="18" spans="1:21" x14ac:dyDescent="0.45">
      <c r="A18" s="1" t="s">
        <v>237</v>
      </c>
      <c r="C18" s="2">
        <v>0</v>
      </c>
      <c r="E18" s="2">
        <v>0</v>
      </c>
      <c r="G18" s="2">
        <v>0</v>
      </c>
      <c r="I18" s="2">
        <v>0</v>
      </c>
      <c r="K18" s="6">
        <v>0</v>
      </c>
      <c r="M18" s="2">
        <v>0</v>
      </c>
      <c r="O18" s="2">
        <v>0</v>
      </c>
      <c r="Q18" s="2">
        <v>10247816250</v>
      </c>
      <c r="S18" s="2">
        <v>10247816250</v>
      </c>
      <c r="U18" s="6">
        <v>8.0000000000000004E-4</v>
      </c>
    </row>
    <row r="19" spans="1:21" x14ac:dyDescent="0.45">
      <c r="A19" s="1" t="s">
        <v>238</v>
      </c>
      <c r="C19" s="2">
        <v>0</v>
      </c>
      <c r="E19" s="2">
        <v>0</v>
      </c>
      <c r="G19" s="2">
        <v>0</v>
      </c>
      <c r="I19" s="2">
        <v>0</v>
      </c>
      <c r="K19" s="6">
        <v>0</v>
      </c>
      <c r="M19" s="2">
        <v>0</v>
      </c>
      <c r="O19" s="2">
        <v>0</v>
      </c>
      <c r="Q19" s="2">
        <v>-445580</v>
      </c>
      <c r="S19" s="2">
        <v>-445580</v>
      </c>
      <c r="U19" s="6">
        <v>0</v>
      </c>
    </row>
    <row r="20" spans="1:21" x14ac:dyDescent="0.45">
      <c r="A20" s="1" t="s">
        <v>239</v>
      </c>
      <c r="C20" s="2">
        <v>0</v>
      </c>
      <c r="E20" s="2">
        <v>0</v>
      </c>
      <c r="G20" s="2">
        <v>0</v>
      </c>
      <c r="I20" s="2">
        <v>0</v>
      </c>
      <c r="K20" s="6">
        <v>0</v>
      </c>
      <c r="M20" s="2">
        <v>0</v>
      </c>
      <c r="O20" s="2">
        <v>0</v>
      </c>
      <c r="Q20" s="2">
        <v>26321416575</v>
      </c>
      <c r="S20" s="2">
        <v>26321416575</v>
      </c>
      <c r="U20" s="6">
        <v>2E-3</v>
      </c>
    </row>
    <row r="21" spans="1:21" x14ac:dyDescent="0.45">
      <c r="A21" s="1" t="s">
        <v>240</v>
      </c>
      <c r="C21" s="2">
        <v>0</v>
      </c>
      <c r="E21" s="2">
        <v>0</v>
      </c>
      <c r="G21" s="2">
        <v>0</v>
      </c>
      <c r="I21" s="2">
        <v>0</v>
      </c>
      <c r="K21" s="6">
        <v>0</v>
      </c>
      <c r="M21" s="2">
        <v>0</v>
      </c>
      <c r="O21" s="2">
        <v>0</v>
      </c>
      <c r="Q21" s="2">
        <v>97472264802</v>
      </c>
      <c r="S21" s="2">
        <v>97472264802</v>
      </c>
      <c r="U21" s="6">
        <v>7.4000000000000003E-3</v>
      </c>
    </row>
    <row r="22" spans="1:21" x14ac:dyDescent="0.45">
      <c r="A22" s="1" t="s">
        <v>241</v>
      </c>
      <c r="C22" s="2">
        <v>0</v>
      </c>
      <c r="E22" s="2">
        <v>0</v>
      </c>
      <c r="G22" s="2">
        <v>0</v>
      </c>
      <c r="I22" s="2">
        <v>0</v>
      </c>
      <c r="K22" s="6">
        <v>0</v>
      </c>
      <c r="M22" s="2">
        <v>0</v>
      </c>
      <c r="O22" s="2">
        <v>0</v>
      </c>
      <c r="Q22" s="2">
        <v>15191946176</v>
      </c>
      <c r="S22" s="2">
        <v>15191946176</v>
      </c>
      <c r="U22" s="6">
        <v>1.1999999999999999E-3</v>
      </c>
    </row>
    <row r="23" spans="1:21" x14ac:dyDescent="0.45">
      <c r="A23" s="1" t="s">
        <v>242</v>
      </c>
      <c r="C23" s="2">
        <v>0</v>
      </c>
      <c r="E23" s="2">
        <v>0</v>
      </c>
      <c r="G23" s="2">
        <v>0</v>
      </c>
      <c r="I23" s="2">
        <v>0</v>
      </c>
      <c r="K23" s="6">
        <v>0</v>
      </c>
      <c r="M23" s="2">
        <v>0</v>
      </c>
      <c r="O23" s="2">
        <v>0</v>
      </c>
      <c r="Q23" s="2">
        <v>61264265592</v>
      </c>
      <c r="S23" s="2">
        <v>61264265592</v>
      </c>
      <c r="U23" s="6">
        <v>4.7000000000000002E-3</v>
      </c>
    </row>
    <row r="24" spans="1:21" x14ac:dyDescent="0.45">
      <c r="A24" s="1" t="s">
        <v>15</v>
      </c>
      <c r="C24" s="2">
        <v>0</v>
      </c>
      <c r="E24" s="2">
        <v>16948060226</v>
      </c>
      <c r="G24" s="2">
        <v>0</v>
      </c>
      <c r="I24" s="2">
        <v>16948060226</v>
      </c>
      <c r="K24" s="6">
        <v>1.9E-2</v>
      </c>
      <c r="M24" s="2">
        <v>17821782000</v>
      </c>
      <c r="O24" s="2">
        <v>174854377459</v>
      </c>
      <c r="Q24" s="2">
        <v>0</v>
      </c>
      <c r="S24" s="2">
        <v>192676159459</v>
      </c>
      <c r="U24" s="6">
        <v>1.47E-2</v>
      </c>
    </row>
    <row r="25" spans="1:21" x14ac:dyDescent="0.45">
      <c r="A25" s="1" t="s">
        <v>16</v>
      </c>
      <c r="C25" s="2">
        <v>0</v>
      </c>
      <c r="E25" s="2">
        <v>0</v>
      </c>
      <c r="G25" s="2">
        <v>0</v>
      </c>
      <c r="I25" s="2">
        <v>0</v>
      </c>
      <c r="K25" s="6">
        <v>0</v>
      </c>
      <c r="M25" s="2">
        <v>49383000000</v>
      </c>
      <c r="O25" s="2">
        <v>0</v>
      </c>
      <c r="Q25" s="2">
        <v>0</v>
      </c>
      <c r="S25" s="2">
        <v>49383000000</v>
      </c>
      <c r="U25" s="6">
        <v>3.8E-3</v>
      </c>
    </row>
    <row r="26" spans="1:21" x14ac:dyDescent="0.45">
      <c r="A26" s="1" t="s">
        <v>17</v>
      </c>
      <c r="C26" s="2">
        <v>0</v>
      </c>
      <c r="E26" s="2">
        <v>3693972505</v>
      </c>
      <c r="G26" s="2">
        <v>0</v>
      </c>
      <c r="I26" s="2">
        <v>3693972505</v>
      </c>
      <c r="K26" s="6">
        <v>4.1999999999999997E-3</v>
      </c>
      <c r="M26" s="2">
        <v>81701120</v>
      </c>
      <c r="O26" s="2">
        <v>10162354146</v>
      </c>
      <c r="Q26" s="2">
        <v>0</v>
      </c>
      <c r="S26" s="2">
        <v>10244055266</v>
      </c>
      <c r="U26" s="6">
        <v>8.0000000000000004E-4</v>
      </c>
    </row>
    <row r="27" spans="1:21" x14ac:dyDescent="0.45">
      <c r="A27" s="1" t="s">
        <v>18</v>
      </c>
      <c r="C27" s="2">
        <v>0</v>
      </c>
      <c r="E27" s="2">
        <v>11268200765</v>
      </c>
      <c r="G27" s="2">
        <v>0</v>
      </c>
      <c r="I27" s="2">
        <v>11268200765</v>
      </c>
      <c r="K27" s="6">
        <v>1.2699999999999999E-2</v>
      </c>
      <c r="M27" s="2">
        <v>0</v>
      </c>
      <c r="O27" s="2">
        <v>19336788967</v>
      </c>
      <c r="Q27" s="2">
        <v>0</v>
      </c>
      <c r="S27" s="2">
        <v>19336788967</v>
      </c>
      <c r="U27" s="6">
        <v>1.5E-3</v>
      </c>
    </row>
    <row r="28" spans="1:21" ht="19.5" thickBot="1" x14ac:dyDescent="0.5">
      <c r="C28" s="8">
        <f>SUM(C8:C27)</f>
        <v>0</v>
      </c>
      <c r="E28" s="8">
        <f>SUM(E8:E27)</f>
        <v>31910233496</v>
      </c>
      <c r="G28" s="8">
        <f>SUM(G8:G27)</f>
        <v>0</v>
      </c>
      <c r="I28" s="8">
        <f>SUM(I8:I27)</f>
        <v>31910233496</v>
      </c>
      <c r="K28" s="7">
        <f>SUM(K8:K27)</f>
        <v>3.5900000000000001E-2</v>
      </c>
      <c r="M28" s="8">
        <f>SUM(M8:M27)</f>
        <v>67288520283</v>
      </c>
      <c r="O28" s="8">
        <f>SUM(O8:O27)</f>
        <v>204353520572</v>
      </c>
      <c r="Q28" s="8">
        <f>SUM(Q8:Q27)</f>
        <v>382759664103</v>
      </c>
      <c r="S28" s="8">
        <f>SUM(S8:S27)</f>
        <v>654401704958</v>
      </c>
      <c r="U28" s="7">
        <f>SUM(U8:U27)</f>
        <v>5.0099999999999999E-2</v>
      </c>
    </row>
    <row r="29" spans="1:21" ht="19.5" thickTop="1" x14ac:dyDescent="0.45"/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54"/>
  <sheetViews>
    <sheetView rightToLeft="1" view="pageBreakPreview" topLeftCell="A43" zoomScaleNormal="100" zoomScaleSheetLayoutView="100" workbookViewId="0">
      <selection activeCell="K61" sqref="K61"/>
    </sheetView>
  </sheetViews>
  <sheetFormatPr defaultRowHeight="18.75" x14ac:dyDescent="0.45"/>
  <cols>
    <col min="1" max="1" width="33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180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9" t="s">
        <v>184</v>
      </c>
      <c r="C6" s="10" t="s">
        <v>182</v>
      </c>
      <c r="D6" s="10" t="s">
        <v>182</v>
      </c>
      <c r="E6" s="10" t="s">
        <v>182</v>
      </c>
      <c r="F6" s="10" t="s">
        <v>182</v>
      </c>
      <c r="G6" s="10" t="s">
        <v>182</v>
      </c>
      <c r="H6" s="10" t="s">
        <v>182</v>
      </c>
      <c r="I6" s="10" t="s">
        <v>182</v>
      </c>
      <c r="K6" s="10" t="s">
        <v>183</v>
      </c>
      <c r="L6" s="10" t="s">
        <v>183</v>
      </c>
      <c r="M6" s="10" t="s">
        <v>183</v>
      </c>
      <c r="N6" s="10" t="s">
        <v>183</v>
      </c>
      <c r="O6" s="10" t="s">
        <v>183</v>
      </c>
      <c r="P6" s="10" t="s">
        <v>183</v>
      </c>
      <c r="Q6" s="10" t="s">
        <v>183</v>
      </c>
    </row>
    <row r="7" spans="1:17" ht="30" x14ac:dyDescent="0.45">
      <c r="A7" s="10" t="s">
        <v>184</v>
      </c>
      <c r="C7" s="10" t="s">
        <v>254</v>
      </c>
      <c r="E7" s="10" t="s">
        <v>251</v>
      </c>
      <c r="G7" s="10" t="s">
        <v>252</v>
      </c>
      <c r="I7" s="10" t="s">
        <v>255</v>
      </c>
      <c r="K7" s="10" t="s">
        <v>254</v>
      </c>
      <c r="M7" s="10" t="s">
        <v>251</v>
      </c>
      <c r="O7" s="10" t="s">
        <v>252</v>
      </c>
      <c r="Q7" s="10" t="s">
        <v>255</v>
      </c>
    </row>
    <row r="8" spans="1:17" x14ac:dyDescent="0.45">
      <c r="A8" s="1" t="s">
        <v>61</v>
      </c>
      <c r="C8" s="2">
        <v>46253205331</v>
      </c>
      <c r="E8" s="2">
        <v>-24945477812</v>
      </c>
      <c r="G8" s="2">
        <v>186625000</v>
      </c>
      <c r="I8" s="2">
        <v>21494352519</v>
      </c>
      <c r="K8" s="2">
        <v>458102626752</v>
      </c>
      <c r="M8" s="2">
        <v>0</v>
      </c>
      <c r="O8" s="2">
        <v>236615938</v>
      </c>
      <c r="Q8" s="2">
        <v>458339242690</v>
      </c>
    </row>
    <row r="9" spans="1:17" x14ac:dyDescent="0.45">
      <c r="A9" s="1" t="s">
        <v>79</v>
      </c>
      <c r="C9" s="2">
        <v>5706203158</v>
      </c>
      <c r="E9" s="2">
        <v>2766703041</v>
      </c>
      <c r="G9" s="2">
        <v>37032992</v>
      </c>
      <c r="I9" s="2">
        <v>8509939191</v>
      </c>
      <c r="K9" s="2">
        <v>14547258935</v>
      </c>
      <c r="M9" s="2">
        <v>2527153500</v>
      </c>
      <c r="O9" s="2">
        <v>33573324</v>
      </c>
      <c r="Q9" s="2">
        <v>17107985759</v>
      </c>
    </row>
    <row r="10" spans="1:17" x14ac:dyDescent="0.45">
      <c r="A10" s="1" t="s">
        <v>76</v>
      </c>
      <c r="C10" s="2">
        <v>5562242662</v>
      </c>
      <c r="E10" s="2">
        <v>2467285145</v>
      </c>
      <c r="G10" s="2">
        <v>29562420</v>
      </c>
      <c r="I10" s="2">
        <v>8059090227</v>
      </c>
      <c r="K10" s="2">
        <v>14183532614</v>
      </c>
      <c r="M10" s="2">
        <v>1965741209</v>
      </c>
      <c r="O10" s="2">
        <v>22131545</v>
      </c>
      <c r="Q10" s="2">
        <v>16171405368</v>
      </c>
    </row>
    <row r="11" spans="1:17" x14ac:dyDescent="0.45">
      <c r="A11" s="1" t="s">
        <v>188</v>
      </c>
      <c r="C11" s="2">
        <v>0</v>
      </c>
      <c r="E11" s="2">
        <v>0</v>
      </c>
      <c r="G11" s="2">
        <v>0</v>
      </c>
      <c r="I11" s="2">
        <v>0</v>
      </c>
      <c r="K11" s="2">
        <v>3178654574</v>
      </c>
      <c r="M11" s="2">
        <v>0</v>
      </c>
      <c r="O11" s="2">
        <v>2</v>
      </c>
      <c r="Q11" s="2">
        <v>3178654576</v>
      </c>
    </row>
    <row r="12" spans="1:17" x14ac:dyDescent="0.45">
      <c r="A12" s="1" t="s">
        <v>243</v>
      </c>
      <c r="C12" s="2">
        <v>0</v>
      </c>
      <c r="E12" s="2">
        <v>0</v>
      </c>
      <c r="G12" s="2">
        <v>0</v>
      </c>
      <c r="I12" s="2">
        <v>0</v>
      </c>
      <c r="K12" s="2">
        <v>0</v>
      </c>
      <c r="M12" s="2">
        <v>0</v>
      </c>
      <c r="O12" s="2">
        <v>30960826238</v>
      </c>
      <c r="Q12" s="2">
        <v>30960826238</v>
      </c>
    </row>
    <row r="13" spans="1:17" x14ac:dyDescent="0.45">
      <c r="A13" s="1" t="s">
        <v>203</v>
      </c>
      <c r="C13" s="2">
        <v>0</v>
      </c>
      <c r="E13" s="2">
        <v>0</v>
      </c>
      <c r="G13" s="2">
        <v>0</v>
      </c>
      <c r="I13" s="2">
        <v>0</v>
      </c>
      <c r="K13" s="2">
        <v>75065594319</v>
      </c>
      <c r="M13" s="2">
        <v>0</v>
      </c>
      <c r="O13" s="2">
        <v>9280489091</v>
      </c>
      <c r="Q13" s="2">
        <v>84346083410</v>
      </c>
    </row>
    <row r="14" spans="1:17" x14ac:dyDescent="0.45">
      <c r="A14" s="1" t="s">
        <v>244</v>
      </c>
      <c r="C14" s="2">
        <v>0</v>
      </c>
      <c r="E14" s="2">
        <v>0</v>
      </c>
      <c r="G14" s="2">
        <v>0</v>
      </c>
      <c r="I14" s="2">
        <v>0</v>
      </c>
      <c r="K14" s="2">
        <v>0</v>
      </c>
      <c r="M14" s="2">
        <v>0</v>
      </c>
      <c r="O14" s="2">
        <v>359007631</v>
      </c>
      <c r="Q14" s="2">
        <v>359007631</v>
      </c>
    </row>
    <row r="15" spans="1:17" x14ac:dyDescent="0.45">
      <c r="A15" s="1" t="s">
        <v>245</v>
      </c>
      <c r="C15" s="2">
        <v>0</v>
      </c>
      <c r="E15" s="2">
        <v>0</v>
      </c>
      <c r="G15" s="2">
        <v>0</v>
      </c>
      <c r="I15" s="2">
        <v>0</v>
      </c>
      <c r="K15" s="2">
        <v>0</v>
      </c>
      <c r="M15" s="2">
        <v>0</v>
      </c>
      <c r="O15" s="2">
        <v>7911504327</v>
      </c>
      <c r="Q15" s="2">
        <v>7911504327</v>
      </c>
    </row>
    <row r="16" spans="1:17" x14ac:dyDescent="0.45">
      <c r="A16" s="1" t="s">
        <v>246</v>
      </c>
      <c r="C16" s="2">
        <v>0</v>
      </c>
      <c r="E16" s="2">
        <v>0</v>
      </c>
      <c r="G16" s="2">
        <v>0</v>
      </c>
      <c r="I16" s="2">
        <v>0</v>
      </c>
      <c r="K16" s="2">
        <v>0</v>
      </c>
      <c r="M16" s="2">
        <v>0</v>
      </c>
      <c r="O16" s="2">
        <v>4151991492</v>
      </c>
      <c r="Q16" s="2">
        <v>4151991492</v>
      </c>
    </row>
    <row r="17" spans="1:17" x14ac:dyDescent="0.45">
      <c r="A17" s="1" t="s">
        <v>247</v>
      </c>
      <c r="C17" s="2">
        <v>0</v>
      </c>
      <c r="E17" s="2">
        <v>0</v>
      </c>
      <c r="G17" s="2">
        <v>0</v>
      </c>
      <c r="I17" s="2">
        <v>0</v>
      </c>
      <c r="K17" s="2">
        <v>0</v>
      </c>
      <c r="M17" s="2">
        <v>0</v>
      </c>
      <c r="O17" s="2">
        <v>-32847208336</v>
      </c>
      <c r="Q17" s="2">
        <v>-32847208336</v>
      </c>
    </row>
    <row r="18" spans="1:17" x14ac:dyDescent="0.45">
      <c r="A18" s="1" t="s">
        <v>248</v>
      </c>
      <c r="C18" s="2">
        <v>0</v>
      </c>
      <c r="E18" s="2">
        <v>0</v>
      </c>
      <c r="G18" s="2">
        <v>0</v>
      </c>
      <c r="I18" s="2">
        <v>0</v>
      </c>
      <c r="K18" s="2">
        <v>0</v>
      </c>
      <c r="M18" s="2">
        <v>0</v>
      </c>
      <c r="O18" s="2">
        <v>4106745219</v>
      </c>
      <c r="Q18" s="2">
        <v>4106745219</v>
      </c>
    </row>
    <row r="19" spans="1:17" x14ac:dyDescent="0.45">
      <c r="A19" s="1" t="s">
        <v>201</v>
      </c>
      <c r="C19" s="2">
        <v>0</v>
      </c>
      <c r="E19" s="2">
        <v>0</v>
      </c>
      <c r="G19" s="2">
        <v>0</v>
      </c>
      <c r="I19" s="2">
        <v>0</v>
      </c>
      <c r="K19" s="2">
        <v>13628766333</v>
      </c>
      <c r="M19" s="2">
        <v>0</v>
      </c>
      <c r="O19" s="2">
        <v>6122489568</v>
      </c>
      <c r="Q19" s="2">
        <v>19751255901</v>
      </c>
    </row>
    <row r="20" spans="1:17" x14ac:dyDescent="0.45">
      <c r="A20" s="1" t="s">
        <v>98</v>
      </c>
      <c r="C20" s="2">
        <v>41843232249</v>
      </c>
      <c r="E20" s="2">
        <v>-14004918148</v>
      </c>
      <c r="G20" s="2">
        <v>0</v>
      </c>
      <c r="I20" s="2">
        <v>27838314101</v>
      </c>
      <c r="K20" s="2">
        <v>508145321598</v>
      </c>
      <c r="M20" s="2">
        <v>-166867109856</v>
      </c>
      <c r="O20" s="2">
        <v>-1225627807</v>
      </c>
      <c r="Q20" s="2">
        <v>340052583935</v>
      </c>
    </row>
    <row r="21" spans="1:17" x14ac:dyDescent="0.45">
      <c r="A21" s="1" t="s">
        <v>104</v>
      </c>
      <c r="C21" s="2">
        <v>15108788412</v>
      </c>
      <c r="E21" s="2">
        <v>0</v>
      </c>
      <c r="G21" s="2">
        <v>0</v>
      </c>
      <c r="I21" s="2">
        <v>15108788412</v>
      </c>
      <c r="K21" s="2">
        <v>186166647999</v>
      </c>
      <c r="M21" s="2">
        <v>54732462901</v>
      </c>
      <c r="O21" s="2">
        <v>65276225</v>
      </c>
      <c r="Q21" s="2">
        <v>240964387125</v>
      </c>
    </row>
    <row r="22" spans="1:17" x14ac:dyDescent="0.45">
      <c r="A22" s="1" t="s">
        <v>37</v>
      </c>
      <c r="C22" s="2">
        <v>37472239316</v>
      </c>
      <c r="E22" s="2">
        <v>0</v>
      </c>
      <c r="G22" s="2">
        <v>0</v>
      </c>
      <c r="I22" s="2">
        <v>37472239316</v>
      </c>
      <c r="K22" s="2">
        <v>759246861101</v>
      </c>
      <c r="M22" s="2">
        <v>0</v>
      </c>
      <c r="O22" s="2">
        <v>49990938</v>
      </c>
      <c r="Q22" s="2">
        <v>759296852039</v>
      </c>
    </row>
    <row r="23" spans="1:17" x14ac:dyDescent="0.45">
      <c r="A23" s="1" t="s">
        <v>46</v>
      </c>
      <c r="C23" s="2">
        <v>95425535975</v>
      </c>
      <c r="E23" s="2">
        <v>0</v>
      </c>
      <c r="G23" s="2">
        <v>0</v>
      </c>
      <c r="I23" s="2">
        <v>95425535975</v>
      </c>
      <c r="K23" s="2">
        <v>1502067683588</v>
      </c>
      <c r="M23" s="2">
        <v>-64976220926</v>
      </c>
      <c r="O23" s="2">
        <v>9316816</v>
      </c>
      <c r="Q23" s="2">
        <v>1437100779478</v>
      </c>
    </row>
    <row r="24" spans="1:17" x14ac:dyDescent="0.45">
      <c r="A24" s="1" t="s">
        <v>49</v>
      </c>
      <c r="C24" s="2">
        <v>30159093124</v>
      </c>
      <c r="E24" s="2">
        <v>0</v>
      </c>
      <c r="G24" s="2">
        <v>0</v>
      </c>
      <c r="I24" s="2">
        <v>30159093124</v>
      </c>
      <c r="K24" s="2">
        <v>433740011360</v>
      </c>
      <c r="M24" s="2">
        <v>1</v>
      </c>
      <c r="O24" s="2">
        <v>9998190</v>
      </c>
      <c r="Q24" s="2">
        <v>433750009551</v>
      </c>
    </row>
    <row r="25" spans="1:17" x14ac:dyDescent="0.45">
      <c r="A25" s="1" t="s">
        <v>200</v>
      </c>
      <c r="C25" s="2">
        <v>0</v>
      </c>
      <c r="E25" s="2">
        <v>0</v>
      </c>
      <c r="G25" s="2">
        <v>0</v>
      </c>
      <c r="I25" s="2">
        <v>0</v>
      </c>
      <c r="K25" s="2">
        <v>223443241617</v>
      </c>
      <c r="M25" s="2">
        <v>0</v>
      </c>
      <c r="O25" s="2">
        <v>57735072</v>
      </c>
      <c r="Q25" s="2">
        <v>223500976689</v>
      </c>
    </row>
    <row r="26" spans="1:17" x14ac:dyDescent="0.45">
      <c r="A26" s="1" t="s">
        <v>67</v>
      </c>
      <c r="C26" s="2">
        <v>3690412918</v>
      </c>
      <c r="E26" s="2">
        <v>0</v>
      </c>
      <c r="G26" s="2">
        <v>0</v>
      </c>
      <c r="I26" s="2">
        <v>3690412918</v>
      </c>
      <c r="K26" s="2">
        <v>84440217832</v>
      </c>
      <c r="M26" s="2">
        <v>5767070513</v>
      </c>
      <c r="O26" s="2">
        <v>-47579577691</v>
      </c>
      <c r="Q26" s="2">
        <v>42627710654</v>
      </c>
    </row>
    <row r="27" spans="1:17" x14ac:dyDescent="0.45">
      <c r="A27" s="1" t="s">
        <v>198</v>
      </c>
      <c r="C27" s="2">
        <v>0</v>
      </c>
      <c r="E27" s="2">
        <v>0</v>
      </c>
      <c r="G27" s="2">
        <v>0</v>
      </c>
      <c r="I27" s="2">
        <v>0</v>
      </c>
      <c r="K27" s="2">
        <v>228093342618</v>
      </c>
      <c r="M27" s="2">
        <v>0</v>
      </c>
      <c r="O27" s="2">
        <v>-25917359342</v>
      </c>
      <c r="Q27" s="2">
        <v>202175983276</v>
      </c>
    </row>
    <row r="28" spans="1:17" x14ac:dyDescent="0.45">
      <c r="A28" s="1" t="s">
        <v>196</v>
      </c>
      <c r="C28" s="2">
        <v>0</v>
      </c>
      <c r="E28" s="2">
        <v>0</v>
      </c>
      <c r="G28" s="2">
        <v>0</v>
      </c>
      <c r="I28" s="2">
        <v>0</v>
      </c>
      <c r="K28" s="2">
        <v>102340759068</v>
      </c>
      <c r="M28" s="2">
        <v>0</v>
      </c>
      <c r="O28" s="2">
        <v>12518610239</v>
      </c>
      <c r="Q28" s="2">
        <v>114859369307</v>
      </c>
    </row>
    <row r="29" spans="1:17" x14ac:dyDescent="0.45">
      <c r="A29" s="1" t="s">
        <v>194</v>
      </c>
      <c r="C29" s="2">
        <v>0</v>
      </c>
      <c r="E29" s="2">
        <v>0</v>
      </c>
      <c r="G29" s="2">
        <v>0</v>
      </c>
      <c r="I29" s="2">
        <v>0</v>
      </c>
      <c r="K29" s="2">
        <v>133430798714</v>
      </c>
      <c r="M29" s="2">
        <v>0</v>
      </c>
      <c r="O29" s="2">
        <v>15127214903</v>
      </c>
      <c r="Q29" s="2">
        <v>148558013617</v>
      </c>
    </row>
    <row r="30" spans="1:17" x14ac:dyDescent="0.45">
      <c r="A30" s="1" t="s">
        <v>70</v>
      </c>
      <c r="C30" s="2">
        <v>32410983901</v>
      </c>
      <c r="E30" s="2">
        <v>-68678039848</v>
      </c>
      <c r="G30" s="2">
        <v>0</v>
      </c>
      <c r="I30" s="2">
        <v>-36267055947</v>
      </c>
      <c r="K30" s="2">
        <v>377927955858</v>
      </c>
      <c r="M30" s="2">
        <v>14311766021</v>
      </c>
      <c r="O30" s="2">
        <v>329050352</v>
      </c>
      <c r="Q30" s="2">
        <v>392568772231</v>
      </c>
    </row>
    <row r="31" spans="1:17" x14ac:dyDescent="0.45">
      <c r="A31" s="1" t="s">
        <v>249</v>
      </c>
      <c r="C31" s="2">
        <v>0</v>
      </c>
      <c r="E31" s="2">
        <v>0</v>
      </c>
      <c r="G31" s="2">
        <v>0</v>
      </c>
      <c r="I31" s="2">
        <v>0</v>
      </c>
      <c r="K31" s="2">
        <v>0</v>
      </c>
      <c r="M31" s="2">
        <v>0</v>
      </c>
      <c r="O31" s="2">
        <v>214233997708</v>
      </c>
      <c r="Q31" s="2">
        <v>214233997708</v>
      </c>
    </row>
    <row r="32" spans="1:17" x14ac:dyDescent="0.45">
      <c r="A32" s="1" t="s">
        <v>73</v>
      </c>
      <c r="C32" s="2">
        <v>14061535574</v>
      </c>
      <c r="E32" s="2">
        <v>0</v>
      </c>
      <c r="G32" s="2">
        <v>0</v>
      </c>
      <c r="I32" s="2">
        <v>14061535574</v>
      </c>
      <c r="K32" s="2">
        <v>179255673425</v>
      </c>
      <c r="M32" s="2">
        <v>40038241753</v>
      </c>
      <c r="O32" s="2">
        <v>-136125321</v>
      </c>
      <c r="Q32" s="2">
        <v>219157789857</v>
      </c>
    </row>
    <row r="33" spans="1:17" x14ac:dyDescent="0.45">
      <c r="A33" s="1" t="s">
        <v>192</v>
      </c>
      <c r="C33" s="2">
        <v>0</v>
      </c>
      <c r="E33" s="2">
        <v>0</v>
      </c>
      <c r="G33" s="2">
        <v>0</v>
      </c>
      <c r="I33" s="2">
        <v>0</v>
      </c>
      <c r="K33" s="2">
        <v>53582112266</v>
      </c>
      <c r="M33" s="2">
        <v>0</v>
      </c>
      <c r="O33" s="2">
        <v>5069709688</v>
      </c>
      <c r="Q33" s="2">
        <v>58651821954</v>
      </c>
    </row>
    <row r="34" spans="1:17" x14ac:dyDescent="0.45">
      <c r="A34" s="1" t="s">
        <v>58</v>
      </c>
      <c r="C34" s="2">
        <v>34148294959</v>
      </c>
      <c r="E34" s="2">
        <v>0</v>
      </c>
      <c r="G34" s="2">
        <v>0</v>
      </c>
      <c r="I34" s="2">
        <v>34148294959</v>
      </c>
      <c r="K34" s="2">
        <v>198885143188</v>
      </c>
      <c r="M34" s="2">
        <v>9948196562</v>
      </c>
      <c r="O34" s="2">
        <v>49990938</v>
      </c>
      <c r="Q34" s="2">
        <v>208883330688</v>
      </c>
    </row>
    <row r="35" spans="1:17" x14ac:dyDescent="0.45">
      <c r="A35" s="1" t="s">
        <v>107</v>
      </c>
      <c r="C35" s="2">
        <v>45714025740</v>
      </c>
      <c r="E35" s="2">
        <v>0</v>
      </c>
      <c r="G35" s="2">
        <v>0</v>
      </c>
      <c r="I35" s="2">
        <v>45714025740</v>
      </c>
      <c r="K35" s="2">
        <v>607213634470</v>
      </c>
      <c r="M35" s="2">
        <v>-563570805</v>
      </c>
      <c r="O35" s="2">
        <v>9800873</v>
      </c>
      <c r="Q35" s="2">
        <v>606659864538</v>
      </c>
    </row>
    <row r="36" spans="1:17" x14ac:dyDescent="0.45">
      <c r="A36" s="1" t="s">
        <v>190</v>
      </c>
      <c r="C36" s="2">
        <v>0</v>
      </c>
      <c r="E36" s="2">
        <v>0</v>
      </c>
      <c r="G36" s="2">
        <v>0</v>
      </c>
      <c r="I36" s="2">
        <v>0</v>
      </c>
      <c r="K36" s="2">
        <v>121855671767</v>
      </c>
      <c r="M36" s="2">
        <v>0</v>
      </c>
      <c r="O36" s="2">
        <v>-312477000</v>
      </c>
      <c r="Q36" s="2">
        <v>121543194767</v>
      </c>
    </row>
    <row r="37" spans="1:17" x14ac:dyDescent="0.45">
      <c r="A37" s="1" t="s">
        <v>83</v>
      </c>
      <c r="C37" s="2">
        <v>64756429</v>
      </c>
      <c r="E37" s="2">
        <v>38493022</v>
      </c>
      <c r="G37" s="2">
        <v>0</v>
      </c>
      <c r="I37" s="2">
        <v>103249451</v>
      </c>
      <c r="K37" s="2">
        <v>128926645</v>
      </c>
      <c r="M37" s="2">
        <v>40010138</v>
      </c>
      <c r="O37" s="2">
        <v>0</v>
      </c>
      <c r="Q37" s="2">
        <v>168936783</v>
      </c>
    </row>
    <row r="38" spans="1:17" x14ac:dyDescent="0.45">
      <c r="A38" s="1" t="s">
        <v>116</v>
      </c>
      <c r="C38" s="2">
        <v>4070981736</v>
      </c>
      <c r="E38" s="2">
        <v>218275500</v>
      </c>
      <c r="G38" s="2">
        <v>0</v>
      </c>
      <c r="I38" s="2">
        <v>4289257236</v>
      </c>
      <c r="K38" s="2">
        <v>4070981736</v>
      </c>
      <c r="M38" s="2">
        <v>218275500</v>
      </c>
      <c r="O38" s="2">
        <v>0</v>
      </c>
      <c r="Q38" s="2">
        <v>4289257236</v>
      </c>
    </row>
    <row r="39" spans="1:17" x14ac:dyDescent="0.45">
      <c r="A39" s="1" t="s">
        <v>113</v>
      </c>
      <c r="C39" s="2">
        <v>4106802133</v>
      </c>
      <c r="E39" s="2">
        <v>476825281</v>
      </c>
      <c r="G39" s="2">
        <v>0</v>
      </c>
      <c r="I39" s="2">
        <v>4583627414</v>
      </c>
      <c r="K39" s="2">
        <v>4106802133</v>
      </c>
      <c r="M39" s="2">
        <v>476825281</v>
      </c>
      <c r="O39" s="2">
        <v>0</v>
      </c>
      <c r="Q39" s="2">
        <v>4583627414</v>
      </c>
    </row>
    <row r="40" spans="1:17" x14ac:dyDescent="0.45">
      <c r="A40" s="1" t="s">
        <v>64</v>
      </c>
      <c r="C40" s="2">
        <v>66857791</v>
      </c>
      <c r="E40" s="2">
        <v>28594816</v>
      </c>
      <c r="G40" s="2">
        <v>0</v>
      </c>
      <c r="I40" s="2">
        <v>95452607</v>
      </c>
      <c r="K40" s="2">
        <v>131971844</v>
      </c>
      <c r="M40" s="2">
        <v>40712422</v>
      </c>
      <c r="O40" s="2">
        <v>0</v>
      </c>
      <c r="Q40" s="2">
        <v>172684266</v>
      </c>
    </row>
    <row r="41" spans="1:17" x14ac:dyDescent="0.45">
      <c r="A41" s="1" t="s">
        <v>81</v>
      </c>
      <c r="C41" s="2">
        <v>8753952618</v>
      </c>
      <c r="E41" s="2">
        <v>493604738</v>
      </c>
      <c r="G41" s="2">
        <v>0</v>
      </c>
      <c r="I41" s="2">
        <v>9247557356</v>
      </c>
      <c r="K41" s="2">
        <v>19085806777</v>
      </c>
      <c r="M41" s="2">
        <v>-1692614486</v>
      </c>
      <c r="O41" s="2">
        <v>0</v>
      </c>
      <c r="Q41" s="2">
        <v>17393192291</v>
      </c>
    </row>
    <row r="42" spans="1:17" x14ac:dyDescent="0.45">
      <c r="A42" s="1" t="s">
        <v>55</v>
      </c>
      <c r="C42" s="2">
        <v>44115365246</v>
      </c>
      <c r="E42" s="2">
        <v>0</v>
      </c>
      <c r="G42" s="2">
        <v>0</v>
      </c>
      <c r="I42" s="2">
        <v>44115365246</v>
      </c>
      <c r="K42" s="2">
        <v>160290817301</v>
      </c>
      <c r="M42" s="2">
        <v>-543750000</v>
      </c>
      <c r="O42" s="2">
        <v>0</v>
      </c>
      <c r="Q42" s="2">
        <v>159747067301</v>
      </c>
    </row>
    <row r="43" spans="1:17" x14ac:dyDescent="0.45">
      <c r="A43" s="1" t="s">
        <v>43</v>
      </c>
      <c r="C43" s="2">
        <v>166680605374</v>
      </c>
      <c r="E43" s="2">
        <v>197535527753</v>
      </c>
      <c r="G43" s="2">
        <v>0</v>
      </c>
      <c r="I43" s="2">
        <v>364216133127</v>
      </c>
      <c r="K43" s="2">
        <v>995450746014</v>
      </c>
      <c r="M43" s="2">
        <v>867981382115</v>
      </c>
      <c r="O43" s="2">
        <v>0</v>
      </c>
      <c r="Q43" s="2">
        <v>1863432128129</v>
      </c>
    </row>
    <row r="44" spans="1:17" x14ac:dyDescent="0.45">
      <c r="A44" s="1" t="s">
        <v>110</v>
      </c>
      <c r="C44" s="2">
        <v>30355998977</v>
      </c>
      <c r="E44" s="2">
        <v>0</v>
      </c>
      <c r="G44" s="2">
        <v>0</v>
      </c>
      <c r="I44" s="2">
        <v>30355998977</v>
      </c>
      <c r="K44" s="2">
        <v>359820002385</v>
      </c>
      <c r="M44" s="2">
        <v>0</v>
      </c>
      <c r="O44" s="2">
        <v>0</v>
      </c>
      <c r="Q44" s="2">
        <v>359820002385</v>
      </c>
    </row>
    <row r="45" spans="1:17" x14ac:dyDescent="0.45">
      <c r="A45" s="1" t="s">
        <v>101</v>
      </c>
      <c r="C45" s="2">
        <v>73941564</v>
      </c>
      <c r="E45" s="2">
        <v>0</v>
      </c>
      <c r="G45" s="2">
        <v>0</v>
      </c>
      <c r="I45" s="2">
        <v>73941564</v>
      </c>
      <c r="K45" s="2">
        <v>145925411</v>
      </c>
      <c r="M45" s="2">
        <v>-8248427</v>
      </c>
      <c r="O45" s="2">
        <v>0</v>
      </c>
      <c r="Q45" s="2">
        <v>137676984</v>
      </c>
    </row>
    <row r="46" spans="1:17" x14ac:dyDescent="0.45">
      <c r="A46" s="1" t="s">
        <v>86</v>
      </c>
      <c r="C46" s="2">
        <v>62879419</v>
      </c>
      <c r="E46" s="2">
        <v>30244517</v>
      </c>
      <c r="G46" s="2">
        <v>0</v>
      </c>
      <c r="I46" s="2">
        <v>93123936</v>
      </c>
      <c r="K46" s="2">
        <v>127757037</v>
      </c>
      <c r="M46" s="2">
        <v>47211063</v>
      </c>
      <c r="O46" s="2">
        <v>0</v>
      </c>
      <c r="Q46" s="2">
        <v>174968100</v>
      </c>
    </row>
    <row r="47" spans="1:17" x14ac:dyDescent="0.45">
      <c r="A47" s="1" t="s">
        <v>95</v>
      </c>
      <c r="C47" s="2">
        <v>66210038</v>
      </c>
      <c r="E47" s="2">
        <v>40992569</v>
      </c>
      <c r="G47" s="2">
        <v>0</v>
      </c>
      <c r="I47" s="2">
        <v>107202607</v>
      </c>
      <c r="K47" s="2">
        <v>140810779</v>
      </c>
      <c r="M47" s="2">
        <v>37434118</v>
      </c>
      <c r="O47" s="2">
        <v>0</v>
      </c>
      <c r="Q47" s="2">
        <v>178244897</v>
      </c>
    </row>
    <row r="48" spans="1:17" x14ac:dyDescent="0.45">
      <c r="A48" s="1" t="s">
        <v>52</v>
      </c>
      <c r="C48" s="2">
        <v>1518205</v>
      </c>
      <c r="E48" s="2">
        <v>0</v>
      </c>
      <c r="G48" s="2">
        <v>0</v>
      </c>
      <c r="I48" s="2">
        <v>1518205</v>
      </c>
      <c r="K48" s="2">
        <v>18500003</v>
      </c>
      <c r="M48" s="2">
        <v>-5978915</v>
      </c>
      <c r="O48" s="2">
        <v>0</v>
      </c>
      <c r="Q48" s="2">
        <v>12521088</v>
      </c>
    </row>
    <row r="49" spans="1:17" x14ac:dyDescent="0.45">
      <c r="A49" s="1" t="s">
        <v>92</v>
      </c>
      <c r="C49" s="2">
        <v>135909125</v>
      </c>
      <c r="E49" s="2">
        <v>232462859</v>
      </c>
      <c r="G49" s="2">
        <v>0</v>
      </c>
      <c r="I49" s="2">
        <v>368371984</v>
      </c>
      <c r="K49" s="2">
        <v>885131500</v>
      </c>
      <c r="M49" s="2">
        <v>139660168</v>
      </c>
      <c r="O49" s="2">
        <v>0</v>
      </c>
      <c r="Q49" s="2">
        <v>1024791668</v>
      </c>
    </row>
    <row r="50" spans="1:17" x14ac:dyDescent="0.45">
      <c r="A50" s="1" t="s">
        <v>89</v>
      </c>
      <c r="C50" s="2">
        <v>75443868</v>
      </c>
      <c r="E50" s="2">
        <v>0</v>
      </c>
      <c r="G50" s="2">
        <v>0</v>
      </c>
      <c r="I50" s="2">
        <v>75443868</v>
      </c>
      <c r="K50" s="2">
        <v>148680842</v>
      </c>
      <c r="M50" s="2">
        <v>108207438</v>
      </c>
      <c r="O50" s="2">
        <v>0</v>
      </c>
      <c r="Q50" s="2">
        <v>256888280</v>
      </c>
    </row>
    <row r="51" spans="1:17" x14ac:dyDescent="0.45">
      <c r="A51" s="1" t="s">
        <v>40</v>
      </c>
      <c r="C51" s="2">
        <v>0</v>
      </c>
      <c r="E51" s="2">
        <v>1653415724</v>
      </c>
      <c r="G51" s="2">
        <v>0</v>
      </c>
      <c r="I51" s="2">
        <v>1653415724</v>
      </c>
      <c r="K51" s="2">
        <v>0</v>
      </c>
      <c r="M51" s="2">
        <v>27188805815</v>
      </c>
      <c r="O51" s="2">
        <v>0</v>
      </c>
      <c r="Q51" s="2">
        <v>27188805815</v>
      </c>
    </row>
    <row r="52" spans="1:17" x14ac:dyDescent="0.45">
      <c r="A52" s="1" t="s">
        <v>34</v>
      </c>
      <c r="C52" s="2">
        <v>0</v>
      </c>
      <c r="E52" s="2">
        <v>65494681905</v>
      </c>
      <c r="G52" s="2">
        <v>0</v>
      </c>
      <c r="I52" s="2">
        <v>65494681905</v>
      </c>
      <c r="K52" s="2">
        <v>0</v>
      </c>
      <c r="M52" s="2">
        <v>738028810904</v>
      </c>
      <c r="O52" s="2">
        <v>0</v>
      </c>
      <c r="Q52" s="2">
        <v>738028810904</v>
      </c>
    </row>
    <row r="53" spans="1:17" ht="19.5" thickBot="1" x14ac:dyDescent="0.5">
      <c r="C53" s="8">
        <f>SUM(C8:C52)</f>
        <v>666187015842</v>
      </c>
      <c r="E53" s="8">
        <f>SUM(E8:E52)</f>
        <v>163848671062</v>
      </c>
      <c r="G53" s="8">
        <f>SUM(G8:G52)</f>
        <v>253220412</v>
      </c>
      <c r="I53" s="8">
        <f>SUM(I8:I52)</f>
        <v>830288907316</v>
      </c>
      <c r="K53" s="8">
        <f>SUM(K8:K52)</f>
        <v>7823094370403</v>
      </c>
      <c r="M53" s="8">
        <f>SUM(M8:M52)</f>
        <v>1528940474007</v>
      </c>
      <c r="O53" s="8">
        <f>SUM(O8:O52)</f>
        <v>202697690820</v>
      </c>
      <c r="Q53" s="8">
        <f>SUM(Q8:Q52)</f>
        <v>9554732535230</v>
      </c>
    </row>
    <row r="54" spans="1:17" ht="19.5" thickTop="1" x14ac:dyDescent="0.45"/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44"/>
  <sheetViews>
    <sheetView rightToLeft="1" view="pageBreakPreview" zoomScale="85" zoomScaleNormal="100" zoomScaleSheetLayoutView="85" workbookViewId="0">
      <selection activeCell="F12" sqref="E12:F12"/>
    </sheetView>
  </sheetViews>
  <sheetFormatPr defaultRowHeight="18.75" x14ac:dyDescent="0.45"/>
  <cols>
    <col min="1" max="1" width="47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8" width="1" style="1" customWidth="1"/>
    <col min="9" max="16384" width="9.140625" style="1"/>
  </cols>
  <sheetData>
    <row r="2" spans="1:8" ht="30" x14ac:dyDescent="0.45">
      <c r="A2" s="11" t="s">
        <v>0</v>
      </c>
      <c r="B2" s="11"/>
      <c r="C2" s="11"/>
      <c r="D2" s="11"/>
      <c r="E2" s="11"/>
      <c r="F2" s="11"/>
      <c r="G2" s="11"/>
    </row>
    <row r="3" spans="1:8" ht="30" x14ac:dyDescent="0.45">
      <c r="A3" s="11" t="s">
        <v>180</v>
      </c>
      <c r="B3" s="11"/>
      <c r="C3" s="11"/>
      <c r="D3" s="11"/>
      <c r="E3" s="11"/>
      <c r="F3" s="11"/>
      <c r="G3" s="11"/>
    </row>
    <row r="4" spans="1:8" ht="30" x14ac:dyDescent="0.45">
      <c r="A4" s="11" t="s">
        <v>2</v>
      </c>
      <c r="B4" s="11"/>
      <c r="C4" s="11"/>
      <c r="D4" s="11"/>
      <c r="E4" s="11"/>
      <c r="F4" s="11"/>
      <c r="G4" s="11"/>
    </row>
    <row r="6" spans="1:8" ht="30" x14ac:dyDescent="0.45">
      <c r="A6" s="10" t="s">
        <v>256</v>
      </c>
      <c r="B6" s="10" t="s">
        <v>256</v>
      </c>
      <c r="C6" s="10" t="s">
        <v>256</v>
      </c>
      <c r="E6" s="10" t="s">
        <v>182</v>
      </c>
      <c r="F6" s="10" t="s">
        <v>182</v>
      </c>
      <c r="G6" s="10" t="s">
        <v>183</v>
      </c>
      <c r="H6" s="10" t="s">
        <v>183</v>
      </c>
    </row>
    <row r="7" spans="1:8" ht="30" x14ac:dyDescent="0.45">
      <c r="A7" s="10" t="s">
        <v>257</v>
      </c>
      <c r="C7" s="10" t="s">
        <v>126</v>
      </c>
      <c r="E7" s="10" t="s">
        <v>258</v>
      </c>
      <c r="G7" s="10" t="s">
        <v>258</v>
      </c>
    </row>
    <row r="8" spans="1:8" x14ac:dyDescent="0.45">
      <c r="A8" s="1" t="s">
        <v>259</v>
      </c>
      <c r="C8" s="1" t="s">
        <v>27</v>
      </c>
      <c r="E8" s="2">
        <v>0</v>
      </c>
      <c r="G8" s="2">
        <v>615836575257</v>
      </c>
    </row>
    <row r="9" spans="1:8" x14ac:dyDescent="0.45">
      <c r="A9" s="1" t="s">
        <v>260</v>
      </c>
      <c r="C9" s="1" t="s">
        <v>27</v>
      </c>
      <c r="E9" s="2">
        <v>0</v>
      </c>
      <c r="G9" s="2">
        <v>96438356160</v>
      </c>
    </row>
    <row r="10" spans="1:8" x14ac:dyDescent="0.45">
      <c r="A10" s="1" t="s">
        <v>132</v>
      </c>
      <c r="C10" s="1" t="s">
        <v>133</v>
      </c>
      <c r="E10" s="2">
        <v>0</v>
      </c>
      <c r="G10" s="2">
        <v>8544</v>
      </c>
    </row>
    <row r="11" spans="1:8" x14ac:dyDescent="0.45">
      <c r="A11" s="1" t="s">
        <v>140</v>
      </c>
      <c r="C11" s="1" t="s">
        <v>142</v>
      </c>
      <c r="E11" s="2">
        <v>15077</v>
      </c>
      <c r="G11" s="2">
        <v>491085983</v>
      </c>
    </row>
    <row r="12" spans="1:8" x14ac:dyDescent="0.45">
      <c r="A12" s="1" t="s">
        <v>143</v>
      </c>
      <c r="C12" s="1" t="s">
        <v>144</v>
      </c>
      <c r="E12" s="2">
        <v>3114</v>
      </c>
      <c r="G12" s="2">
        <v>21555</v>
      </c>
    </row>
    <row r="13" spans="1:8" x14ac:dyDescent="0.45">
      <c r="A13" s="1" t="s">
        <v>145</v>
      </c>
      <c r="C13" s="1" t="s">
        <v>146</v>
      </c>
      <c r="E13" s="2">
        <v>2362</v>
      </c>
      <c r="G13" s="2">
        <v>16849</v>
      </c>
    </row>
    <row r="14" spans="1:8" x14ac:dyDescent="0.45">
      <c r="A14" s="1" t="s">
        <v>149</v>
      </c>
      <c r="C14" s="1" t="s">
        <v>150</v>
      </c>
      <c r="E14" s="2">
        <v>2742</v>
      </c>
      <c r="G14" s="2">
        <v>4062</v>
      </c>
    </row>
    <row r="15" spans="1:8" x14ac:dyDescent="0.45">
      <c r="A15" s="1" t="s">
        <v>152</v>
      </c>
      <c r="C15" s="1" t="s">
        <v>153</v>
      </c>
      <c r="E15" s="2">
        <v>5873</v>
      </c>
      <c r="G15" s="2">
        <v>30510</v>
      </c>
    </row>
    <row r="16" spans="1:8" x14ac:dyDescent="0.45">
      <c r="A16" s="1" t="s">
        <v>155</v>
      </c>
      <c r="C16" s="1" t="s">
        <v>156</v>
      </c>
      <c r="E16" s="2">
        <v>2789</v>
      </c>
      <c r="G16" s="2">
        <v>461921</v>
      </c>
    </row>
    <row r="17" spans="1:7" x14ac:dyDescent="0.45">
      <c r="A17" s="1" t="s">
        <v>158</v>
      </c>
      <c r="C17" s="1" t="s">
        <v>159</v>
      </c>
      <c r="E17" s="2">
        <v>4182</v>
      </c>
      <c r="G17" s="2">
        <v>16859</v>
      </c>
    </row>
    <row r="18" spans="1:7" x14ac:dyDescent="0.45">
      <c r="A18" s="1" t="s">
        <v>205</v>
      </c>
      <c r="C18" s="1" t="s">
        <v>261</v>
      </c>
      <c r="E18" s="2">
        <v>0</v>
      </c>
      <c r="G18" s="2">
        <v>103488903442</v>
      </c>
    </row>
    <row r="19" spans="1:7" x14ac:dyDescent="0.45">
      <c r="A19" s="1" t="s">
        <v>205</v>
      </c>
      <c r="C19" s="1" t="s">
        <v>262</v>
      </c>
      <c r="E19" s="2">
        <v>0</v>
      </c>
      <c r="G19" s="2">
        <v>136463834699</v>
      </c>
    </row>
    <row r="20" spans="1:7" x14ac:dyDescent="0.45">
      <c r="A20" s="1" t="s">
        <v>161</v>
      </c>
      <c r="C20" s="1" t="s">
        <v>162</v>
      </c>
      <c r="E20" s="2">
        <v>0</v>
      </c>
      <c r="G20" s="2">
        <v>7364</v>
      </c>
    </row>
    <row r="21" spans="1:7" x14ac:dyDescent="0.45">
      <c r="A21" s="1" t="s">
        <v>164</v>
      </c>
      <c r="C21" s="1" t="s">
        <v>165</v>
      </c>
      <c r="E21" s="2">
        <v>4888</v>
      </c>
      <c r="G21" s="2">
        <v>401004078</v>
      </c>
    </row>
    <row r="22" spans="1:7" x14ac:dyDescent="0.45">
      <c r="A22" s="1" t="s">
        <v>206</v>
      </c>
      <c r="C22" s="1" t="s">
        <v>263</v>
      </c>
      <c r="E22" s="2">
        <v>0</v>
      </c>
      <c r="G22" s="2">
        <v>396224657246</v>
      </c>
    </row>
    <row r="23" spans="1:7" x14ac:dyDescent="0.45">
      <c r="A23" s="1" t="s">
        <v>207</v>
      </c>
      <c r="C23" s="1" t="s">
        <v>264</v>
      </c>
      <c r="E23" s="2">
        <v>0</v>
      </c>
      <c r="G23" s="2">
        <v>396224657246</v>
      </c>
    </row>
    <row r="24" spans="1:7" x14ac:dyDescent="0.45">
      <c r="A24" s="1" t="s">
        <v>208</v>
      </c>
      <c r="C24" s="1" t="s">
        <v>265</v>
      </c>
      <c r="E24" s="2">
        <v>0</v>
      </c>
      <c r="G24" s="2">
        <v>547945204</v>
      </c>
    </row>
    <row r="25" spans="1:7" x14ac:dyDescent="0.45">
      <c r="A25" s="1" t="s">
        <v>209</v>
      </c>
      <c r="C25" s="1" t="s">
        <v>266</v>
      </c>
      <c r="E25" s="2">
        <v>0</v>
      </c>
      <c r="G25" s="2">
        <v>284931506</v>
      </c>
    </row>
    <row r="26" spans="1:7" x14ac:dyDescent="0.45">
      <c r="A26" s="1" t="s">
        <v>209</v>
      </c>
      <c r="C26" s="1" t="s">
        <v>267</v>
      </c>
      <c r="E26" s="2">
        <v>0</v>
      </c>
      <c r="G26" s="2">
        <v>536986298</v>
      </c>
    </row>
    <row r="27" spans="1:7" x14ac:dyDescent="0.45">
      <c r="A27" s="1" t="s">
        <v>210</v>
      </c>
      <c r="C27" s="1" t="s">
        <v>268</v>
      </c>
      <c r="E27" s="2">
        <v>0</v>
      </c>
      <c r="G27" s="2">
        <v>29716370999</v>
      </c>
    </row>
    <row r="28" spans="1:7" x14ac:dyDescent="0.45">
      <c r="A28" s="1" t="s">
        <v>211</v>
      </c>
      <c r="C28" s="1" t="s">
        <v>269</v>
      </c>
      <c r="E28" s="2">
        <v>0</v>
      </c>
      <c r="G28" s="2">
        <v>57676296272</v>
      </c>
    </row>
    <row r="29" spans="1:7" x14ac:dyDescent="0.45">
      <c r="A29" s="1" t="s">
        <v>212</v>
      </c>
      <c r="C29" s="1" t="s">
        <v>270</v>
      </c>
      <c r="E29" s="2">
        <v>0</v>
      </c>
      <c r="G29" s="2">
        <v>73939725980</v>
      </c>
    </row>
    <row r="30" spans="1:7" x14ac:dyDescent="0.45">
      <c r="A30" s="1" t="s">
        <v>149</v>
      </c>
      <c r="C30" s="1" t="s">
        <v>271</v>
      </c>
      <c r="E30" s="2">
        <v>0</v>
      </c>
      <c r="G30" s="2">
        <v>100609314960</v>
      </c>
    </row>
    <row r="31" spans="1:7" x14ac:dyDescent="0.45">
      <c r="A31" s="1" t="s">
        <v>210</v>
      </c>
      <c r="C31" s="1" t="s">
        <v>272</v>
      </c>
      <c r="E31" s="2">
        <v>0</v>
      </c>
      <c r="G31" s="2">
        <v>18246575253</v>
      </c>
    </row>
    <row r="32" spans="1:7" x14ac:dyDescent="0.45">
      <c r="A32" s="1" t="s">
        <v>213</v>
      </c>
      <c r="C32" s="1" t="s">
        <v>273</v>
      </c>
      <c r="E32" s="2">
        <v>0</v>
      </c>
      <c r="G32" s="2">
        <v>80136986280</v>
      </c>
    </row>
    <row r="33" spans="1:7" x14ac:dyDescent="0.45">
      <c r="A33" s="1" t="s">
        <v>205</v>
      </c>
      <c r="C33" s="1" t="s">
        <v>274</v>
      </c>
      <c r="E33" s="2">
        <v>0</v>
      </c>
      <c r="G33" s="2">
        <v>108505479402</v>
      </c>
    </row>
    <row r="34" spans="1:7" x14ac:dyDescent="0.45">
      <c r="A34" s="1" t="s">
        <v>170</v>
      </c>
      <c r="C34" s="1" t="s">
        <v>275</v>
      </c>
      <c r="E34" s="2">
        <v>0</v>
      </c>
      <c r="G34" s="2">
        <v>8630136986</v>
      </c>
    </row>
    <row r="35" spans="1:7" x14ac:dyDescent="0.45">
      <c r="A35" s="1" t="s">
        <v>209</v>
      </c>
      <c r="C35" s="1" t="s">
        <v>276</v>
      </c>
      <c r="E35" s="2">
        <v>0</v>
      </c>
      <c r="G35" s="2">
        <v>20836986298</v>
      </c>
    </row>
    <row r="36" spans="1:7" x14ac:dyDescent="0.45">
      <c r="A36" s="1" t="s">
        <v>213</v>
      </c>
      <c r="C36" s="1" t="s">
        <v>277</v>
      </c>
      <c r="E36" s="2">
        <v>0</v>
      </c>
      <c r="G36" s="2">
        <v>7952054758</v>
      </c>
    </row>
    <row r="37" spans="1:7" x14ac:dyDescent="0.45">
      <c r="A37" s="1" t="s">
        <v>173</v>
      </c>
      <c r="C37" s="1" t="s">
        <v>174</v>
      </c>
      <c r="E37" s="2">
        <v>2445</v>
      </c>
      <c r="G37" s="2">
        <v>4933</v>
      </c>
    </row>
    <row r="38" spans="1:7" x14ac:dyDescent="0.45">
      <c r="A38" s="1" t="s">
        <v>173</v>
      </c>
      <c r="C38" s="1" t="s">
        <v>278</v>
      </c>
      <c r="E38" s="2">
        <v>0</v>
      </c>
      <c r="G38" s="2">
        <v>138433972578</v>
      </c>
    </row>
    <row r="39" spans="1:7" x14ac:dyDescent="0.45">
      <c r="A39" s="1" t="s">
        <v>214</v>
      </c>
      <c r="C39" s="1" t="s">
        <v>279</v>
      </c>
      <c r="E39" s="2">
        <v>0</v>
      </c>
      <c r="G39" s="2">
        <v>16008904072</v>
      </c>
    </row>
    <row r="40" spans="1:7" x14ac:dyDescent="0.45">
      <c r="A40" s="1" t="s">
        <v>213</v>
      </c>
      <c r="C40" s="1" t="s">
        <v>280</v>
      </c>
      <c r="E40" s="2">
        <v>0</v>
      </c>
      <c r="G40" s="2">
        <v>16927397237</v>
      </c>
    </row>
    <row r="41" spans="1:7" x14ac:dyDescent="0.45">
      <c r="A41" s="1" t="s">
        <v>173</v>
      </c>
      <c r="C41" s="1" t="s">
        <v>175</v>
      </c>
      <c r="E41" s="2">
        <v>12971506830</v>
      </c>
      <c r="G41" s="2">
        <v>28537315026</v>
      </c>
    </row>
    <row r="42" spans="1:7" x14ac:dyDescent="0.45">
      <c r="A42" s="1" t="s">
        <v>173</v>
      </c>
      <c r="C42" s="1" t="s">
        <v>178</v>
      </c>
      <c r="E42" s="2">
        <v>3675616410</v>
      </c>
      <c r="G42" s="2">
        <v>6493588991</v>
      </c>
    </row>
    <row r="43" spans="1:7" ht="19.5" thickBot="1" x14ac:dyDescent="0.5">
      <c r="E43" s="8">
        <f>SUM(E8:E42)</f>
        <v>16647166712</v>
      </c>
      <c r="G43" s="8">
        <f>SUM(G8:G42)</f>
        <v>2459590614808</v>
      </c>
    </row>
    <row r="44" spans="1:7" ht="19.5" thickTop="1" x14ac:dyDescent="0.45"/>
  </sheetData>
  <mergeCells count="10">
    <mergeCell ref="A4:G4"/>
    <mergeCell ref="A3:G3"/>
    <mergeCell ref="A2:G2"/>
    <mergeCell ref="A7"/>
    <mergeCell ref="C7"/>
    <mergeCell ref="A6:C6"/>
    <mergeCell ref="E7"/>
    <mergeCell ref="E6:F6"/>
    <mergeCell ref="G7"/>
    <mergeCell ref="G6:H6"/>
  </mergeCells>
  <pageMargins left="0.7" right="0.7" top="0.75" bottom="0.75" header="0.3" footer="0.3"/>
  <pageSetup scale="5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115" zoomScaleNormal="115" zoomScaleSheetLayoutView="115" workbookViewId="0">
      <selection activeCell="T24" sqref="T24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28.85546875" style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1" t="s">
        <v>0</v>
      </c>
      <c r="B2" s="11"/>
      <c r="C2" s="11"/>
      <c r="D2" s="11"/>
      <c r="E2" s="11"/>
    </row>
    <row r="3" spans="1:5" ht="30" x14ac:dyDescent="0.45">
      <c r="A3" s="11" t="s">
        <v>180</v>
      </c>
      <c r="B3" s="11"/>
      <c r="C3" s="11"/>
      <c r="D3" s="11"/>
      <c r="E3" s="11"/>
    </row>
    <row r="4" spans="1:5" ht="30" x14ac:dyDescent="0.45">
      <c r="A4" s="11" t="s">
        <v>2</v>
      </c>
      <c r="B4" s="11"/>
      <c r="C4" s="11"/>
      <c r="D4" s="11"/>
      <c r="E4" s="11"/>
    </row>
    <row r="6" spans="1:5" ht="30" x14ac:dyDescent="0.45">
      <c r="A6" s="3" t="s">
        <v>281</v>
      </c>
      <c r="C6" s="10" t="s">
        <v>182</v>
      </c>
      <c r="E6" s="10" t="s">
        <v>6</v>
      </c>
    </row>
    <row r="7" spans="1:5" x14ac:dyDescent="0.45">
      <c r="A7" s="1" t="s">
        <v>281</v>
      </c>
      <c r="C7" s="2">
        <v>23405</v>
      </c>
      <c r="E7" s="2">
        <v>0</v>
      </c>
    </row>
    <row r="8" spans="1:5" x14ac:dyDescent="0.45">
      <c r="A8" s="1" t="s">
        <v>282</v>
      </c>
      <c r="C8" s="2">
        <v>0</v>
      </c>
      <c r="E8" s="2">
        <v>86561796</v>
      </c>
    </row>
    <row r="9" spans="1:5" x14ac:dyDescent="0.45">
      <c r="A9" s="1" t="s">
        <v>283</v>
      </c>
      <c r="C9" s="2">
        <v>537500</v>
      </c>
      <c r="E9" s="2">
        <v>1847873558</v>
      </c>
    </row>
    <row r="10" spans="1:5" ht="19.5" thickBot="1" x14ac:dyDescent="0.5">
      <c r="A10" s="1" t="s">
        <v>27</v>
      </c>
      <c r="C10" s="8">
        <v>560905</v>
      </c>
      <c r="E10" s="8">
        <v>1934435354</v>
      </c>
    </row>
    <row r="11" spans="1:5" ht="19.5" thickTop="1" x14ac:dyDescent="0.45"/>
  </sheetData>
  <mergeCells count="5">
    <mergeCell ref="E6"/>
    <mergeCell ref="A2:E2"/>
    <mergeCell ref="A3:E3"/>
    <mergeCell ref="A4:E4"/>
    <mergeCell ref="C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130" zoomScaleNormal="100" zoomScaleSheetLayoutView="130" workbookViewId="0">
      <selection activeCell="K4" sqref="K4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6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1" t="s">
        <v>0</v>
      </c>
      <c r="B2" s="11"/>
      <c r="C2" s="11"/>
      <c r="D2" s="11"/>
      <c r="E2" s="11"/>
      <c r="F2" s="11"/>
      <c r="G2" s="11"/>
    </row>
    <row r="3" spans="1:7" ht="30" x14ac:dyDescent="0.45">
      <c r="A3" s="11" t="s">
        <v>180</v>
      </c>
      <c r="B3" s="11"/>
      <c r="C3" s="11"/>
      <c r="D3" s="11"/>
      <c r="E3" s="11"/>
      <c r="F3" s="11"/>
      <c r="G3" s="11"/>
    </row>
    <row r="4" spans="1:7" ht="30" x14ac:dyDescent="0.45">
      <c r="A4" s="11" t="s">
        <v>2</v>
      </c>
      <c r="B4" s="11"/>
      <c r="C4" s="11"/>
      <c r="D4" s="11"/>
      <c r="E4" s="11"/>
      <c r="F4" s="11"/>
      <c r="G4" s="11"/>
    </row>
    <row r="6" spans="1:7" ht="30" x14ac:dyDescent="0.45">
      <c r="A6" s="10" t="s">
        <v>184</v>
      </c>
      <c r="C6" s="10" t="s">
        <v>129</v>
      </c>
      <c r="E6" s="10" t="s">
        <v>253</v>
      </c>
      <c r="G6" s="10" t="s">
        <v>13</v>
      </c>
    </row>
    <row r="7" spans="1:7" x14ac:dyDescent="0.45">
      <c r="A7" s="1" t="s">
        <v>284</v>
      </c>
      <c r="C7" s="2">
        <v>31910233496</v>
      </c>
      <c r="E7" s="6">
        <v>3.5900000000000001E-2</v>
      </c>
      <c r="G7" s="6">
        <v>6.9999999999999999E-4</v>
      </c>
    </row>
    <row r="8" spans="1:7" x14ac:dyDescent="0.45">
      <c r="A8" s="1" t="s">
        <v>285</v>
      </c>
      <c r="C8" s="2">
        <v>830288907316</v>
      </c>
      <c r="E8" s="6">
        <v>0.93320000000000003</v>
      </c>
      <c r="G8" s="6">
        <v>1.7500000000000002E-2</v>
      </c>
    </row>
    <row r="9" spans="1:7" x14ac:dyDescent="0.45">
      <c r="A9" s="1" t="s">
        <v>286</v>
      </c>
      <c r="C9" s="2">
        <v>16647166712</v>
      </c>
      <c r="E9" s="6">
        <v>1.8700000000000001E-2</v>
      </c>
      <c r="G9" s="6">
        <v>4.0000000000000002E-4</v>
      </c>
    </row>
    <row r="10" spans="1:7" ht="19.5" thickBot="1" x14ac:dyDescent="0.5">
      <c r="C10" s="8">
        <f>SUM(C7:C9)</f>
        <v>878846307524</v>
      </c>
      <c r="E10" s="7">
        <f>SUM(E7:E9)</f>
        <v>0.98780000000000012</v>
      </c>
      <c r="G10" s="7">
        <f>SUM(G7:G9)</f>
        <v>1.8600000000000002E-2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11"/>
  <sheetViews>
    <sheetView rightToLeft="1" view="pageBreakPreview" zoomScale="115" zoomScaleNormal="130" zoomScaleSheetLayoutView="115" workbookViewId="0">
      <selection activeCell="K8" sqref="K8"/>
    </sheetView>
  </sheetViews>
  <sheetFormatPr defaultRowHeight="18.75" x14ac:dyDescent="0.45"/>
  <cols>
    <col min="1" max="1" width="31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21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6384" width="9.140625" style="1"/>
  </cols>
  <sheetData>
    <row r="2" spans="1:14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4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4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6" spans="1:14" ht="30" x14ac:dyDescent="0.45">
      <c r="A6" s="9" t="s">
        <v>3</v>
      </c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H6" s="10" t="s">
        <v>4</v>
      </c>
      <c r="I6" s="10" t="s">
        <v>6</v>
      </c>
      <c r="J6" s="10" t="s">
        <v>6</v>
      </c>
      <c r="K6" s="10" t="s">
        <v>6</v>
      </c>
      <c r="L6" s="10" t="s">
        <v>6</v>
      </c>
      <c r="M6" s="10" t="s">
        <v>6</v>
      </c>
      <c r="N6" s="10" t="s">
        <v>6</v>
      </c>
    </row>
    <row r="7" spans="1:14" ht="30" x14ac:dyDescent="0.45">
      <c r="A7" s="10" t="s">
        <v>3</v>
      </c>
      <c r="C7" s="10" t="s">
        <v>19</v>
      </c>
      <c r="E7" s="10" t="s">
        <v>20</v>
      </c>
      <c r="G7" s="10" t="s">
        <v>21</v>
      </c>
      <c r="I7" s="10" t="s">
        <v>19</v>
      </c>
      <c r="K7" s="10" t="s">
        <v>20</v>
      </c>
      <c r="M7" s="10" t="s">
        <v>21</v>
      </c>
    </row>
    <row r="8" spans="1:14" x14ac:dyDescent="0.45">
      <c r="A8" s="1" t="s">
        <v>23</v>
      </c>
      <c r="C8" s="2">
        <v>59405940</v>
      </c>
      <c r="E8" s="2">
        <v>18943</v>
      </c>
      <c r="G8" s="1" t="s">
        <v>24</v>
      </c>
      <c r="I8" s="2">
        <v>59405940</v>
      </c>
      <c r="K8" s="2">
        <v>18943</v>
      </c>
      <c r="M8" s="1" t="s">
        <v>24</v>
      </c>
    </row>
    <row r="9" spans="1:14" x14ac:dyDescent="0.45">
      <c r="A9" s="1" t="s">
        <v>25</v>
      </c>
      <c r="C9" s="2">
        <v>5487000</v>
      </c>
      <c r="E9" s="2">
        <v>244239</v>
      </c>
      <c r="G9" s="1" t="s">
        <v>26</v>
      </c>
      <c r="I9" s="2">
        <v>0</v>
      </c>
      <c r="K9" s="2">
        <v>0</v>
      </c>
      <c r="M9" s="1" t="s">
        <v>27</v>
      </c>
    </row>
    <row r="10" spans="1:14" ht="19.5" thickBot="1" x14ac:dyDescent="0.5">
      <c r="C10" s="8">
        <f>SUM(C8:C9)</f>
        <v>64892940</v>
      </c>
      <c r="E10" s="8">
        <f>SUM(E8:E9)</f>
        <v>263182</v>
      </c>
      <c r="I10" s="8">
        <f>SUM(I8:I9)</f>
        <v>59405940</v>
      </c>
      <c r="K10" s="8">
        <f>SUM(K8:K9)</f>
        <v>18943</v>
      </c>
    </row>
    <row r="11" spans="1:14" ht="19.5" thickTop="1" x14ac:dyDescent="0.45"/>
  </sheetData>
  <mergeCells count="12">
    <mergeCell ref="A4:M4"/>
    <mergeCell ref="A3:M3"/>
    <mergeCell ref="A2:M2"/>
    <mergeCell ref="I7"/>
    <mergeCell ref="K7"/>
    <mergeCell ref="M7"/>
    <mergeCell ref="I6:N6"/>
    <mergeCell ref="A6:A7"/>
    <mergeCell ref="C7"/>
    <mergeCell ref="E7"/>
    <mergeCell ref="G7"/>
    <mergeCell ref="C6:H6"/>
  </mergeCells>
  <pageMargins left="0.7" right="0.7" top="0.75" bottom="0.75" header="0.3" footer="0.3"/>
  <pageSetup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G40"/>
  <sheetViews>
    <sheetView rightToLeft="1" view="pageBreakPreview" topLeftCell="F1" zoomScaleNormal="85" zoomScaleSheetLayoutView="100" workbookViewId="0">
      <selection activeCell="T49" sqref="S49:T49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15.855468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23.85546875" style="1" bestFit="1" customWidth="1"/>
    <col min="16" max="16" width="1" style="1" customWidth="1"/>
    <col min="17" max="17" width="10.4257812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10.42578125" style="1" bestFit="1" customWidth="1"/>
    <col min="22" max="22" width="1" style="1" customWidth="1"/>
    <col min="23" max="23" width="18.5703125" style="1" bestFit="1" customWidth="1"/>
    <col min="24" max="24" width="1" style="1" customWidth="1"/>
    <col min="25" max="25" width="11.5703125" style="1" bestFit="1" customWidth="1"/>
    <col min="26" max="26" width="1" style="1" customWidth="1"/>
    <col min="27" max="27" width="24" style="1" bestFit="1" customWidth="1"/>
    <col min="28" max="28" width="1" style="1" customWidth="1"/>
    <col min="29" max="29" width="20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38.7109375" style="1" bestFit="1" customWidth="1"/>
    <col min="34" max="34" width="1" style="1" customWidth="1"/>
    <col min="35" max="35" width="9.140625" style="1" customWidth="1"/>
    <col min="36" max="16384" width="9.140625" style="1"/>
  </cols>
  <sheetData>
    <row r="2" spans="1:33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1:33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1:33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6" spans="1:33" ht="30" x14ac:dyDescent="0.45">
      <c r="A6" s="10" t="s">
        <v>28</v>
      </c>
      <c r="B6" s="10" t="s">
        <v>28</v>
      </c>
      <c r="C6" s="10" t="s">
        <v>28</v>
      </c>
      <c r="D6" s="10" t="s">
        <v>28</v>
      </c>
      <c r="E6" s="10" t="s">
        <v>28</v>
      </c>
      <c r="F6" s="10" t="s">
        <v>28</v>
      </c>
      <c r="G6" s="10" t="s">
        <v>28</v>
      </c>
      <c r="H6" s="10" t="s">
        <v>28</v>
      </c>
      <c r="I6" s="10" t="s">
        <v>28</v>
      </c>
      <c r="K6" s="10" t="s">
        <v>4</v>
      </c>
      <c r="L6" s="10" t="s">
        <v>4</v>
      </c>
      <c r="M6" s="10" t="s">
        <v>4</v>
      </c>
      <c r="N6" s="10" t="s">
        <v>4</v>
      </c>
      <c r="O6" s="10" t="s">
        <v>4</v>
      </c>
      <c r="Q6" s="10" t="s">
        <v>5</v>
      </c>
      <c r="R6" s="10" t="s">
        <v>5</v>
      </c>
      <c r="S6" s="10" t="s">
        <v>5</v>
      </c>
      <c r="T6" s="10" t="s">
        <v>5</v>
      </c>
      <c r="U6" s="10" t="s">
        <v>5</v>
      </c>
      <c r="V6" s="10" t="s">
        <v>5</v>
      </c>
      <c r="W6" s="10" t="s">
        <v>5</v>
      </c>
      <c r="Y6" s="10" t="s">
        <v>6</v>
      </c>
      <c r="Z6" s="10" t="s">
        <v>6</v>
      </c>
      <c r="AA6" s="10" t="s">
        <v>6</v>
      </c>
      <c r="AB6" s="10" t="s">
        <v>6</v>
      </c>
      <c r="AC6" s="10" t="s">
        <v>6</v>
      </c>
      <c r="AD6" s="10" t="s">
        <v>6</v>
      </c>
      <c r="AE6" s="10" t="s">
        <v>6</v>
      </c>
      <c r="AF6" s="10" t="s">
        <v>6</v>
      </c>
      <c r="AG6" s="10" t="s">
        <v>6</v>
      </c>
    </row>
    <row r="7" spans="1:33" ht="30" x14ac:dyDescent="0.45">
      <c r="A7" s="9" t="s">
        <v>29</v>
      </c>
      <c r="C7" s="9" t="s">
        <v>30</v>
      </c>
      <c r="E7" s="9" t="s">
        <v>31</v>
      </c>
      <c r="G7" s="9" t="s">
        <v>32</v>
      </c>
      <c r="I7" s="9" t="s">
        <v>22</v>
      </c>
      <c r="K7" s="9" t="s">
        <v>7</v>
      </c>
      <c r="M7" s="9" t="s">
        <v>8</v>
      </c>
      <c r="O7" s="9" t="s">
        <v>9</v>
      </c>
      <c r="Q7" s="10" t="s">
        <v>10</v>
      </c>
      <c r="R7" s="10" t="s">
        <v>10</v>
      </c>
      <c r="S7" s="10" t="s">
        <v>10</v>
      </c>
      <c r="U7" s="10" t="s">
        <v>11</v>
      </c>
      <c r="V7" s="10" t="s">
        <v>11</v>
      </c>
      <c r="W7" s="10" t="s">
        <v>11</v>
      </c>
      <c r="Y7" s="9" t="s">
        <v>7</v>
      </c>
      <c r="AA7" s="9" t="s">
        <v>33</v>
      </c>
      <c r="AC7" s="9" t="s">
        <v>8</v>
      </c>
      <c r="AE7" s="9" t="s">
        <v>9</v>
      </c>
      <c r="AG7" s="9" t="s">
        <v>13</v>
      </c>
    </row>
    <row r="8" spans="1:33" ht="30" x14ac:dyDescent="0.45">
      <c r="A8" s="10" t="s">
        <v>29</v>
      </c>
      <c r="C8" s="10" t="s">
        <v>30</v>
      </c>
      <c r="E8" s="10" t="s">
        <v>31</v>
      </c>
      <c r="G8" s="10" t="s">
        <v>32</v>
      </c>
      <c r="I8" s="10" t="s">
        <v>22</v>
      </c>
      <c r="K8" s="10" t="s">
        <v>7</v>
      </c>
      <c r="M8" s="10" t="s">
        <v>8</v>
      </c>
      <c r="O8" s="10" t="s">
        <v>9</v>
      </c>
      <c r="Q8" s="10" t="s">
        <v>7</v>
      </c>
      <c r="S8" s="10" t="s">
        <v>8</v>
      </c>
      <c r="U8" s="10" t="s">
        <v>7</v>
      </c>
      <c r="W8" s="10" t="s">
        <v>14</v>
      </c>
      <c r="Y8" s="10" t="s">
        <v>7</v>
      </c>
      <c r="AA8" s="10" t="s">
        <v>33</v>
      </c>
      <c r="AC8" s="10" t="s">
        <v>8</v>
      </c>
      <c r="AE8" s="10" t="s">
        <v>9</v>
      </c>
      <c r="AG8" s="10" t="s">
        <v>13</v>
      </c>
    </row>
    <row r="9" spans="1:33" x14ac:dyDescent="0.45">
      <c r="A9" s="1" t="s">
        <v>34</v>
      </c>
      <c r="C9" s="1" t="s">
        <v>35</v>
      </c>
      <c r="E9" s="1" t="s">
        <v>36</v>
      </c>
      <c r="G9" s="2">
        <v>0</v>
      </c>
      <c r="I9" s="2">
        <v>0</v>
      </c>
      <c r="K9" s="2">
        <v>3490000</v>
      </c>
      <c r="M9" s="2">
        <v>3503188710000</v>
      </c>
      <c r="O9" s="2">
        <v>4661878675782</v>
      </c>
      <c r="Q9" s="2">
        <v>0</v>
      </c>
      <c r="S9" s="2">
        <v>0</v>
      </c>
      <c r="U9" s="2">
        <v>0</v>
      </c>
      <c r="W9" s="2">
        <v>0</v>
      </c>
      <c r="Y9" s="2">
        <v>3490000</v>
      </c>
      <c r="AA9" s="2">
        <v>1355531</v>
      </c>
      <c r="AC9" s="2">
        <v>3503188710000</v>
      </c>
      <c r="AE9" s="2">
        <v>4727373357687</v>
      </c>
      <c r="AG9" s="6">
        <v>9.98E-2</v>
      </c>
    </row>
    <row r="10" spans="1:33" x14ac:dyDescent="0.45">
      <c r="A10" s="1" t="s">
        <v>37</v>
      </c>
      <c r="C10" s="1" t="s">
        <v>38</v>
      </c>
      <c r="E10" s="1" t="s">
        <v>39</v>
      </c>
      <c r="G10" s="2">
        <v>18</v>
      </c>
      <c r="I10" s="2">
        <v>18</v>
      </c>
      <c r="K10" s="2">
        <v>2495000</v>
      </c>
      <c r="M10" s="2">
        <v>2495000000000</v>
      </c>
      <c r="O10" s="2">
        <v>2494547781250</v>
      </c>
      <c r="Q10" s="2">
        <v>0</v>
      </c>
      <c r="S10" s="2">
        <v>0</v>
      </c>
      <c r="U10" s="2">
        <v>0</v>
      </c>
      <c r="W10" s="2">
        <v>0</v>
      </c>
      <c r="Y10" s="2">
        <v>2495000</v>
      </c>
      <c r="AA10" s="2">
        <v>1000000</v>
      </c>
      <c r="AC10" s="2">
        <v>2495000000000</v>
      </c>
      <c r="AE10" s="2">
        <v>2494547781250</v>
      </c>
      <c r="AG10" s="6">
        <v>5.2699999999999997E-2</v>
      </c>
    </row>
    <row r="11" spans="1:33" x14ac:dyDescent="0.45">
      <c r="A11" s="1" t="s">
        <v>40</v>
      </c>
      <c r="C11" s="1" t="s">
        <v>41</v>
      </c>
      <c r="E11" s="1" t="s">
        <v>42</v>
      </c>
      <c r="G11" s="2">
        <v>0</v>
      </c>
      <c r="I11" s="2">
        <v>0</v>
      </c>
      <c r="K11" s="2">
        <v>156899</v>
      </c>
      <c r="M11" s="2">
        <v>83637896726</v>
      </c>
      <c r="O11" s="2">
        <v>123579491376</v>
      </c>
      <c r="Q11" s="2">
        <v>0</v>
      </c>
      <c r="S11" s="2">
        <v>0</v>
      </c>
      <c r="U11" s="2">
        <v>0</v>
      </c>
      <c r="W11" s="2">
        <v>0</v>
      </c>
      <c r="Y11" s="2">
        <v>156899</v>
      </c>
      <c r="AA11" s="2">
        <v>798320</v>
      </c>
      <c r="AC11" s="2">
        <v>83637896726</v>
      </c>
      <c r="AE11" s="2">
        <v>125232907100</v>
      </c>
      <c r="AG11" s="6">
        <v>2.5999999999999999E-3</v>
      </c>
    </row>
    <row r="12" spans="1:33" x14ac:dyDescent="0.45">
      <c r="A12" s="1" t="s">
        <v>43</v>
      </c>
      <c r="C12" s="1" t="s">
        <v>44</v>
      </c>
      <c r="E12" s="1" t="s">
        <v>45</v>
      </c>
      <c r="G12" s="2">
        <v>21</v>
      </c>
      <c r="I12" s="2">
        <v>21</v>
      </c>
      <c r="K12" s="2">
        <v>9454000</v>
      </c>
      <c r="M12" s="2">
        <v>8257248161755</v>
      </c>
      <c r="O12" s="2">
        <v>8927694016117</v>
      </c>
      <c r="Q12" s="2">
        <v>1000</v>
      </c>
      <c r="S12" s="2">
        <v>944672189</v>
      </c>
      <c r="U12" s="2">
        <v>0</v>
      </c>
      <c r="W12" s="2">
        <v>0</v>
      </c>
      <c r="Y12" s="2">
        <v>9455000</v>
      </c>
      <c r="AA12" s="2">
        <v>965397</v>
      </c>
      <c r="AC12" s="2">
        <v>8258192833944</v>
      </c>
      <c r="AE12" s="2">
        <v>9126174216059</v>
      </c>
      <c r="AG12" s="6">
        <v>0.19270000000000001</v>
      </c>
    </row>
    <row r="13" spans="1:33" x14ac:dyDescent="0.45">
      <c r="A13" s="1" t="s">
        <v>46</v>
      </c>
      <c r="C13" s="1" t="s">
        <v>47</v>
      </c>
      <c r="E13" s="1" t="s">
        <v>48</v>
      </c>
      <c r="G13" s="2">
        <v>18</v>
      </c>
      <c r="I13" s="2">
        <v>18</v>
      </c>
      <c r="K13" s="2">
        <v>6498800</v>
      </c>
      <c r="M13" s="2">
        <v>6498800000000</v>
      </c>
      <c r="O13" s="2">
        <v>6497622092500</v>
      </c>
      <c r="Q13" s="2">
        <v>0</v>
      </c>
      <c r="S13" s="2">
        <v>0</v>
      </c>
      <c r="U13" s="2">
        <v>0</v>
      </c>
      <c r="W13" s="2">
        <v>0</v>
      </c>
      <c r="Y13" s="2">
        <v>6498800</v>
      </c>
      <c r="AA13" s="2">
        <v>1000000</v>
      </c>
      <c r="AC13" s="2">
        <v>6498800000000</v>
      </c>
      <c r="AE13" s="2">
        <v>6497622092500</v>
      </c>
      <c r="AG13" s="6">
        <v>0.13719999999999999</v>
      </c>
    </row>
    <row r="14" spans="1:33" x14ac:dyDescent="0.45">
      <c r="A14" s="1" t="s">
        <v>49</v>
      </c>
      <c r="C14" s="1" t="s">
        <v>50</v>
      </c>
      <c r="E14" s="1" t="s">
        <v>51</v>
      </c>
      <c r="G14" s="2">
        <v>18</v>
      </c>
      <c r="I14" s="2">
        <v>18</v>
      </c>
      <c r="K14" s="2">
        <v>1997900</v>
      </c>
      <c r="M14" s="2">
        <v>1997900000000</v>
      </c>
      <c r="O14" s="2">
        <v>1997537880625</v>
      </c>
      <c r="Q14" s="2">
        <v>0</v>
      </c>
      <c r="S14" s="2">
        <v>0</v>
      </c>
      <c r="U14" s="2">
        <v>0</v>
      </c>
      <c r="W14" s="2">
        <v>0</v>
      </c>
      <c r="Y14" s="2">
        <v>1997900</v>
      </c>
      <c r="AA14" s="2">
        <v>1000000</v>
      </c>
      <c r="AC14" s="2">
        <v>1997900000000</v>
      </c>
      <c r="AE14" s="2">
        <v>1997537880625</v>
      </c>
      <c r="AG14" s="6">
        <v>4.2200000000000001E-2</v>
      </c>
    </row>
    <row r="15" spans="1:33" x14ac:dyDescent="0.45">
      <c r="A15" s="1" t="s">
        <v>52</v>
      </c>
      <c r="C15" s="1" t="s">
        <v>53</v>
      </c>
      <c r="E15" s="1" t="s">
        <v>54</v>
      </c>
      <c r="G15" s="2">
        <v>18.5</v>
      </c>
      <c r="I15" s="2">
        <v>18.5</v>
      </c>
      <c r="K15" s="2">
        <v>100</v>
      </c>
      <c r="M15" s="2">
        <v>103528759</v>
      </c>
      <c r="O15" s="2">
        <v>95002777</v>
      </c>
      <c r="Q15" s="2">
        <v>0</v>
      </c>
      <c r="S15" s="2">
        <v>0</v>
      </c>
      <c r="U15" s="2">
        <v>0</v>
      </c>
      <c r="W15" s="2">
        <v>0</v>
      </c>
      <c r="Y15" s="2">
        <v>100</v>
      </c>
      <c r="AA15" s="2">
        <v>950200</v>
      </c>
      <c r="AC15" s="2">
        <v>103528759</v>
      </c>
      <c r="AE15" s="2">
        <v>95002777</v>
      </c>
      <c r="AG15" s="6">
        <v>0</v>
      </c>
    </row>
    <row r="16" spans="1:33" x14ac:dyDescent="0.45">
      <c r="A16" s="1" t="s">
        <v>55</v>
      </c>
      <c r="C16" s="1" t="s">
        <v>56</v>
      </c>
      <c r="E16" s="1" t="s">
        <v>57</v>
      </c>
      <c r="G16" s="2">
        <v>18</v>
      </c>
      <c r="I16" s="2">
        <v>18</v>
      </c>
      <c r="K16" s="2">
        <v>3000000</v>
      </c>
      <c r="M16" s="2">
        <v>3000000000000</v>
      </c>
      <c r="O16" s="2">
        <v>2999456250000</v>
      </c>
      <c r="Q16" s="2">
        <v>0</v>
      </c>
      <c r="S16" s="2">
        <v>0</v>
      </c>
      <c r="U16" s="2">
        <v>0</v>
      </c>
      <c r="W16" s="2">
        <v>0</v>
      </c>
      <c r="Y16" s="2">
        <v>3000000</v>
      </c>
      <c r="AA16" s="2">
        <v>1000000</v>
      </c>
      <c r="AC16" s="2">
        <v>3000000000000</v>
      </c>
      <c r="AE16" s="2">
        <v>2999456250000</v>
      </c>
      <c r="AG16" s="6">
        <v>6.3299999999999995E-2</v>
      </c>
    </row>
    <row r="17" spans="1:33" x14ac:dyDescent="0.45">
      <c r="A17" s="1" t="s">
        <v>58</v>
      </c>
      <c r="C17" s="1" t="s">
        <v>59</v>
      </c>
      <c r="E17" s="1" t="s">
        <v>60</v>
      </c>
      <c r="G17" s="2">
        <v>18</v>
      </c>
      <c r="I17" s="2">
        <v>18</v>
      </c>
      <c r="K17" s="2">
        <v>995000</v>
      </c>
      <c r="M17" s="2">
        <v>995000000000</v>
      </c>
      <c r="O17" s="2">
        <v>1004767852812</v>
      </c>
      <c r="Q17" s="2">
        <v>0</v>
      </c>
      <c r="S17" s="2">
        <v>0</v>
      </c>
      <c r="U17" s="2">
        <v>0</v>
      </c>
      <c r="W17" s="2">
        <v>0</v>
      </c>
      <c r="Y17" s="2">
        <v>995000</v>
      </c>
      <c r="AA17" s="2">
        <v>1010000</v>
      </c>
      <c r="AC17" s="2">
        <v>995000000000</v>
      </c>
      <c r="AE17" s="2">
        <v>1004767852812</v>
      </c>
      <c r="AG17" s="6">
        <v>2.12E-2</v>
      </c>
    </row>
    <row r="18" spans="1:33" x14ac:dyDescent="0.45">
      <c r="A18" s="1" t="s">
        <v>61</v>
      </c>
      <c r="C18" s="1" t="s">
        <v>62</v>
      </c>
      <c r="E18" s="1" t="s">
        <v>63</v>
      </c>
      <c r="G18" s="2">
        <v>18</v>
      </c>
      <c r="I18" s="2">
        <v>18</v>
      </c>
      <c r="K18" s="2">
        <v>2495000</v>
      </c>
      <c r="M18" s="2">
        <v>2495000000000</v>
      </c>
      <c r="O18" s="2">
        <v>2519493259062</v>
      </c>
      <c r="Q18" s="2">
        <v>0</v>
      </c>
      <c r="S18" s="2">
        <v>0</v>
      </c>
      <c r="U18" s="2">
        <v>1247500</v>
      </c>
      <c r="W18" s="2">
        <v>1247460515625</v>
      </c>
      <c r="Y18" s="2">
        <v>1247500</v>
      </c>
      <c r="AA18" s="2">
        <v>1000000</v>
      </c>
      <c r="AC18" s="2">
        <v>1247500000000</v>
      </c>
      <c r="AE18" s="2">
        <v>1247273890625</v>
      </c>
      <c r="AG18" s="6">
        <v>2.63E-2</v>
      </c>
    </row>
    <row r="19" spans="1:33" x14ac:dyDescent="0.45">
      <c r="A19" s="1" t="s">
        <v>64</v>
      </c>
      <c r="C19" s="1" t="s">
        <v>65</v>
      </c>
      <c r="E19" s="1" t="s">
        <v>66</v>
      </c>
      <c r="G19" s="2">
        <v>16</v>
      </c>
      <c r="I19" s="2">
        <v>16</v>
      </c>
      <c r="K19" s="2">
        <v>5000</v>
      </c>
      <c r="M19" s="2">
        <v>4910889937</v>
      </c>
      <c r="O19" s="2">
        <v>4923007543</v>
      </c>
      <c r="Q19" s="2">
        <v>0</v>
      </c>
      <c r="S19" s="2">
        <v>0</v>
      </c>
      <c r="U19" s="2">
        <v>0</v>
      </c>
      <c r="W19" s="2">
        <v>0</v>
      </c>
      <c r="Y19" s="2">
        <v>5000</v>
      </c>
      <c r="AA19" s="2">
        <v>990500</v>
      </c>
      <c r="AC19" s="2">
        <v>4910889937</v>
      </c>
      <c r="AE19" s="2">
        <v>4951602359</v>
      </c>
      <c r="AG19" s="6">
        <v>1E-4</v>
      </c>
    </row>
    <row r="20" spans="1:33" x14ac:dyDescent="0.45">
      <c r="A20" s="1" t="s">
        <v>67</v>
      </c>
      <c r="C20" s="1" t="s">
        <v>68</v>
      </c>
      <c r="E20" s="1" t="s">
        <v>69</v>
      </c>
      <c r="G20" s="2">
        <v>17</v>
      </c>
      <c r="I20" s="2">
        <v>17</v>
      </c>
      <c r="K20" s="2">
        <v>263000</v>
      </c>
      <c r="M20" s="2">
        <v>241729291202</v>
      </c>
      <c r="O20" s="2">
        <v>266675736260</v>
      </c>
      <c r="Q20" s="2">
        <v>0</v>
      </c>
      <c r="S20" s="2">
        <v>0</v>
      </c>
      <c r="U20" s="2">
        <v>0</v>
      </c>
      <c r="W20" s="2">
        <v>0</v>
      </c>
      <c r="Y20" s="2">
        <v>263000</v>
      </c>
      <c r="AA20" s="2">
        <v>1014160</v>
      </c>
      <c r="AC20" s="2">
        <v>241729291202</v>
      </c>
      <c r="AE20" s="2">
        <v>266675736260</v>
      </c>
      <c r="AG20" s="6">
        <v>5.5999999999999999E-3</v>
      </c>
    </row>
    <row r="21" spans="1:33" x14ac:dyDescent="0.45">
      <c r="A21" s="1" t="s">
        <v>70</v>
      </c>
      <c r="C21" s="1" t="s">
        <v>71</v>
      </c>
      <c r="E21" s="1" t="s">
        <v>72</v>
      </c>
      <c r="G21" s="2">
        <v>18</v>
      </c>
      <c r="I21" s="2">
        <v>18</v>
      </c>
      <c r="K21" s="2">
        <v>2095500</v>
      </c>
      <c r="M21" s="2">
        <v>1990494495000</v>
      </c>
      <c r="O21" s="2">
        <v>2095120190625</v>
      </c>
      <c r="Q21" s="2">
        <v>0</v>
      </c>
      <c r="S21" s="2">
        <v>0</v>
      </c>
      <c r="U21" s="2">
        <v>0</v>
      </c>
      <c r="W21" s="2">
        <v>0</v>
      </c>
      <c r="Y21" s="2">
        <v>2095500</v>
      </c>
      <c r="AA21" s="2">
        <v>967220</v>
      </c>
      <c r="AC21" s="2">
        <v>1990494495000</v>
      </c>
      <c r="AE21" s="2">
        <v>2026442150776</v>
      </c>
      <c r="AG21" s="6">
        <v>4.2799999999999998E-2</v>
      </c>
    </row>
    <row r="22" spans="1:33" x14ac:dyDescent="0.45">
      <c r="A22" s="1" t="s">
        <v>73</v>
      </c>
      <c r="C22" s="1" t="s">
        <v>74</v>
      </c>
      <c r="E22" s="1" t="s">
        <v>75</v>
      </c>
      <c r="G22" s="2">
        <v>18</v>
      </c>
      <c r="I22" s="2">
        <v>18</v>
      </c>
      <c r="K22" s="2">
        <v>990000</v>
      </c>
      <c r="M22" s="2">
        <v>990000000000</v>
      </c>
      <c r="O22" s="2">
        <v>1029858804253</v>
      </c>
      <c r="Q22" s="2">
        <v>0</v>
      </c>
      <c r="S22" s="2">
        <v>0</v>
      </c>
      <c r="U22" s="2">
        <v>0</v>
      </c>
      <c r="W22" s="2">
        <v>0</v>
      </c>
      <c r="Y22" s="2">
        <v>990000</v>
      </c>
      <c r="AA22" s="2">
        <v>1040450</v>
      </c>
      <c r="AC22" s="2">
        <v>990000000000</v>
      </c>
      <c r="AE22" s="2">
        <v>1029858804253</v>
      </c>
      <c r="AG22" s="6">
        <v>2.1700000000000001E-2</v>
      </c>
    </row>
    <row r="23" spans="1:33" x14ac:dyDescent="0.45">
      <c r="A23" s="1" t="s">
        <v>76</v>
      </c>
      <c r="C23" s="1" t="s">
        <v>77</v>
      </c>
      <c r="E23" s="1" t="s">
        <v>78</v>
      </c>
      <c r="G23" s="2">
        <v>20.5</v>
      </c>
      <c r="I23" s="2">
        <v>20.5</v>
      </c>
      <c r="K23" s="2">
        <v>337473</v>
      </c>
      <c r="M23" s="2">
        <v>328465845630</v>
      </c>
      <c r="O23" s="2">
        <v>327964301694</v>
      </c>
      <c r="Q23" s="2">
        <v>0</v>
      </c>
      <c r="S23" s="2">
        <v>0</v>
      </c>
      <c r="U23" s="2">
        <v>5000</v>
      </c>
      <c r="W23" s="2">
        <v>4896112420</v>
      </c>
      <c r="Y23" s="2">
        <v>332473</v>
      </c>
      <c r="AA23" s="2">
        <v>979400</v>
      </c>
      <c r="AC23" s="2">
        <v>323599295630</v>
      </c>
      <c r="AE23" s="2">
        <v>325565036839</v>
      </c>
      <c r="AG23" s="6">
        <v>6.8999999999999999E-3</v>
      </c>
    </row>
    <row r="24" spans="1:33" x14ac:dyDescent="0.45">
      <c r="A24" s="1" t="s">
        <v>79</v>
      </c>
      <c r="C24" s="1" t="s">
        <v>77</v>
      </c>
      <c r="E24" s="1" t="s">
        <v>80</v>
      </c>
      <c r="G24" s="2">
        <v>20.5</v>
      </c>
      <c r="I24" s="2">
        <v>20.5</v>
      </c>
      <c r="K24" s="2">
        <v>346203</v>
      </c>
      <c r="M24" s="2">
        <v>328588191360</v>
      </c>
      <c r="O24" s="2">
        <v>328348641819</v>
      </c>
      <c r="Q24" s="2">
        <v>0</v>
      </c>
      <c r="S24" s="2">
        <v>0</v>
      </c>
      <c r="U24" s="2">
        <v>5000</v>
      </c>
      <c r="W24" s="2">
        <v>4782632992</v>
      </c>
      <c r="Y24" s="2">
        <v>341203</v>
      </c>
      <c r="AA24" s="2">
        <v>956700</v>
      </c>
      <c r="AC24" s="2">
        <v>323842591360</v>
      </c>
      <c r="AE24" s="2">
        <v>326369744860</v>
      </c>
      <c r="AG24" s="6">
        <v>6.8999999999999999E-3</v>
      </c>
    </row>
    <row r="25" spans="1:33" x14ac:dyDescent="0.45">
      <c r="A25" s="1" t="s">
        <v>81</v>
      </c>
      <c r="C25" s="1" t="s">
        <v>77</v>
      </c>
      <c r="E25" s="1" t="s">
        <v>82</v>
      </c>
      <c r="G25" s="2">
        <v>20.5</v>
      </c>
      <c r="I25" s="2">
        <v>20.5</v>
      </c>
      <c r="K25" s="2">
        <v>530854</v>
      </c>
      <c r="M25" s="2">
        <v>491168056860</v>
      </c>
      <c r="O25" s="2">
        <v>488981837635</v>
      </c>
      <c r="Q25" s="2">
        <v>0</v>
      </c>
      <c r="S25" s="2">
        <v>0</v>
      </c>
      <c r="U25" s="2">
        <v>0</v>
      </c>
      <c r="W25" s="2">
        <v>0</v>
      </c>
      <c r="Y25" s="2">
        <v>530854</v>
      </c>
      <c r="AA25" s="2">
        <v>922220</v>
      </c>
      <c r="AC25" s="2">
        <v>491168056860</v>
      </c>
      <c r="AE25" s="2">
        <v>489475442373</v>
      </c>
      <c r="AG25" s="6">
        <v>1.03E-2</v>
      </c>
    </row>
    <row r="26" spans="1:33" x14ac:dyDescent="0.45">
      <c r="A26" s="1" t="s">
        <v>83</v>
      </c>
      <c r="C26" s="1" t="s">
        <v>84</v>
      </c>
      <c r="E26" s="1" t="s">
        <v>85</v>
      </c>
      <c r="G26" s="2">
        <v>15</v>
      </c>
      <c r="I26" s="2">
        <v>15</v>
      </c>
      <c r="K26" s="2">
        <v>5000</v>
      </c>
      <c r="M26" s="2">
        <v>4779616146</v>
      </c>
      <c r="O26" s="2">
        <v>4781133262</v>
      </c>
      <c r="Q26" s="2">
        <v>0</v>
      </c>
      <c r="S26" s="2">
        <v>0</v>
      </c>
      <c r="U26" s="2">
        <v>0</v>
      </c>
      <c r="W26" s="2">
        <v>0</v>
      </c>
      <c r="Y26" s="2">
        <v>5000</v>
      </c>
      <c r="AA26" s="2">
        <v>964100</v>
      </c>
      <c r="AC26" s="2">
        <v>4779616146</v>
      </c>
      <c r="AE26" s="2">
        <v>4819626284</v>
      </c>
      <c r="AG26" s="6">
        <v>1E-4</v>
      </c>
    </row>
    <row r="27" spans="1:33" x14ac:dyDescent="0.45">
      <c r="A27" s="1" t="s">
        <v>86</v>
      </c>
      <c r="C27" s="1" t="s">
        <v>87</v>
      </c>
      <c r="E27" s="1" t="s">
        <v>88</v>
      </c>
      <c r="G27" s="2">
        <v>15</v>
      </c>
      <c r="I27" s="2">
        <v>15</v>
      </c>
      <c r="K27" s="2">
        <v>5000</v>
      </c>
      <c r="M27" s="2">
        <v>4911390027</v>
      </c>
      <c r="O27" s="2">
        <v>4928356573</v>
      </c>
      <c r="Q27" s="2">
        <v>0</v>
      </c>
      <c r="S27" s="2">
        <v>0</v>
      </c>
      <c r="U27" s="2">
        <v>0</v>
      </c>
      <c r="W27" s="2">
        <v>0</v>
      </c>
      <c r="Y27" s="2">
        <v>5000</v>
      </c>
      <c r="AA27" s="2">
        <v>991900</v>
      </c>
      <c r="AC27" s="2">
        <v>4911390027</v>
      </c>
      <c r="AE27" s="2">
        <v>4958601090</v>
      </c>
      <c r="AG27" s="6">
        <v>1E-4</v>
      </c>
    </row>
    <row r="28" spans="1:33" x14ac:dyDescent="0.45">
      <c r="A28" s="1" t="s">
        <v>89</v>
      </c>
      <c r="C28" s="1" t="s">
        <v>90</v>
      </c>
      <c r="E28" s="1" t="s">
        <v>91</v>
      </c>
      <c r="G28" s="2">
        <v>18</v>
      </c>
      <c r="I28" s="2">
        <v>18</v>
      </c>
      <c r="K28" s="2">
        <v>5000</v>
      </c>
      <c r="M28" s="2">
        <v>4890886312</v>
      </c>
      <c r="O28" s="2">
        <v>4999093750</v>
      </c>
      <c r="Q28" s="2">
        <v>0</v>
      </c>
      <c r="S28" s="2">
        <v>0</v>
      </c>
      <c r="U28" s="2">
        <v>0</v>
      </c>
      <c r="W28" s="2">
        <v>0</v>
      </c>
      <c r="Y28" s="2">
        <v>5000</v>
      </c>
      <c r="AA28" s="2">
        <v>1000000</v>
      </c>
      <c r="AC28" s="2">
        <v>4890886312</v>
      </c>
      <c r="AE28" s="2">
        <v>4999093750</v>
      </c>
      <c r="AG28" s="6">
        <v>1E-4</v>
      </c>
    </row>
    <row r="29" spans="1:33" x14ac:dyDescent="0.45">
      <c r="A29" s="1" t="s">
        <v>92</v>
      </c>
      <c r="C29" s="1" t="s">
        <v>93</v>
      </c>
      <c r="E29" s="1" t="s">
        <v>94</v>
      </c>
      <c r="G29" s="2">
        <v>18</v>
      </c>
      <c r="I29" s="2">
        <v>18</v>
      </c>
      <c r="K29" s="2">
        <v>9100</v>
      </c>
      <c r="M29" s="2">
        <v>8643316314</v>
      </c>
      <c r="O29" s="2">
        <v>8865887766</v>
      </c>
      <c r="Q29" s="2">
        <v>0</v>
      </c>
      <c r="S29" s="2">
        <v>0</v>
      </c>
      <c r="U29" s="2">
        <v>0</v>
      </c>
      <c r="W29" s="2">
        <v>0</v>
      </c>
      <c r="Y29" s="2">
        <v>9100</v>
      </c>
      <c r="AA29" s="2">
        <v>1000000</v>
      </c>
      <c r="AC29" s="2">
        <v>8643316314</v>
      </c>
      <c r="AE29" s="2">
        <v>9098350625</v>
      </c>
      <c r="AG29" s="6">
        <v>2.0000000000000001E-4</v>
      </c>
    </row>
    <row r="30" spans="1:33" x14ac:dyDescent="0.45">
      <c r="A30" s="1" t="s">
        <v>95</v>
      </c>
      <c r="C30" s="1" t="s">
        <v>96</v>
      </c>
      <c r="E30" s="1" t="s">
        <v>97</v>
      </c>
      <c r="G30" s="2">
        <v>17</v>
      </c>
      <c r="I30" s="2">
        <v>17</v>
      </c>
      <c r="K30" s="2">
        <v>5000</v>
      </c>
      <c r="M30" s="2">
        <v>4852679388</v>
      </c>
      <c r="O30" s="2">
        <v>4849120937</v>
      </c>
      <c r="Q30" s="2">
        <v>0</v>
      </c>
      <c r="S30" s="2">
        <v>0</v>
      </c>
      <c r="U30" s="2">
        <v>0</v>
      </c>
      <c r="W30" s="2">
        <v>0</v>
      </c>
      <c r="Y30" s="2">
        <v>5000</v>
      </c>
      <c r="AA30" s="2">
        <v>978200</v>
      </c>
      <c r="AC30" s="2">
        <v>4852679388</v>
      </c>
      <c r="AE30" s="2">
        <v>4890113506</v>
      </c>
      <c r="AG30" s="6">
        <v>1E-4</v>
      </c>
    </row>
    <row r="31" spans="1:33" x14ac:dyDescent="0.45">
      <c r="A31" s="1" t="s">
        <v>98</v>
      </c>
      <c r="C31" s="1" t="s">
        <v>99</v>
      </c>
      <c r="E31" s="1" t="s">
        <v>100</v>
      </c>
      <c r="G31" s="2">
        <v>17</v>
      </c>
      <c r="I31" s="2">
        <v>17</v>
      </c>
      <c r="K31" s="2">
        <v>2980310</v>
      </c>
      <c r="M31" s="2">
        <v>2743285945700</v>
      </c>
      <c r="O31" s="2">
        <v>2826907627107</v>
      </c>
      <c r="Q31" s="2">
        <v>0</v>
      </c>
      <c r="S31" s="2">
        <v>0</v>
      </c>
      <c r="U31" s="2">
        <v>0</v>
      </c>
      <c r="W31" s="2">
        <v>0</v>
      </c>
      <c r="Y31" s="2">
        <v>2980310</v>
      </c>
      <c r="AA31" s="2">
        <v>944000</v>
      </c>
      <c r="AC31" s="2">
        <v>2743285945700</v>
      </c>
      <c r="AE31" s="2">
        <v>2812902708959</v>
      </c>
      <c r="AG31" s="6">
        <v>5.9400000000000001E-2</v>
      </c>
    </row>
    <row r="32" spans="1:33" x14ac:dyDescent="0.45">
      <c r="A32" s="1" t="s">
        <v>101</v>
      </c>
      <c r="C32" s="1" t="s">
        <v>102</v>
      </c>
      <c r="E32" s="1" t="s">
        <v>103</v>
      </c>
      <c r="G32" s="2">
        <v>17</v>
      </c>
      <c r="I32" s="2">
        <v>17</v>
      </c>
      <c r="K32" s="2">
        <v>5000</v>
      </c>
      <c r="M32" s="2">
        <v>4827374802</v>
      </c>
      <c r="O32" s="2">
        <v>4819126375</v>
      </c>
      <c r="Q32" s="2">
        <v>0</v>
      </c>
      <c r="S32" s="2">
        <v>0</v>
      </c>
      <c r="U32" s="2">
        <v>0</v>
      </c>
      <c r="W32" s="2">
        <v>0</v>
      </c>
      <c r="Y32" s="2">
        <v>5000</v>
      </c>
      <c r="AA32" s="2">
        <v>964000</v>
      </c>
      <c r="AC32" s="2">
        <v>4827374802</v>
      </c>
      <c r="AE32" s="2">
        <v>4819126375</v>
      </c>
      <c r="AG32" s="6">
        <v>1E-4</v>
      </c>
    </row>
    <row r="33" spans="1:33" x14ac:dyDescent="0.45">
      <c r="A33" s="1" t="s">
        <v>104</v>
      </c>
      <c r="C33" s="1" t="s">
        <v>105</v>
      </c>
      <c r="E33" s="1" t="s">
        <v>106</v>
      </c>
      <c r="G33" s="2">
        <v>18</v>
      </c>
      <c r="I33" s="2">
        <v>18</v>
      </c>
      <c r="K33" s="2">
        <v>998898</v>
      </c>
      <c r="M33" s="2">
        <v>948973078000</v>
      </c>
      <c r="O33" s="2">
        <v>1003705540901</v>
      </c>
      <c r="Q33" s="2">
        <v>0</v>
      </c>
      <c r="S33" s="2">
        <v>0</v>
      </c>
      <c r="U33" s="2">
        <v>0</v>
      </c>
      <c r="W33" s="2">
        <v>0</v>
      </c>
      <c r="Y33" s="2">
        <v>998898</v>
      </c>
      <c r="AA33" s="2">
        <v>1004995</v>
      </c>
      <c r="AC33" s="2">
        <v>948973078000</v>
      </c>
      <c r="AE33" s="2">
        <v>1003705540901</v>
      </c>
      <c r="AG33" s="6">
        <v>2.12E-2</v>
      </c>
    </row>
    <row r="34" spans="1:33" x14ac:dyDescent="0.45">
      <c r="A34" s="1" t="s">
        <v>107</v>
      </c>
      <c r="C34" s="1" t="s">
        <v>108</v>
      </c>
      <c r="E34" s="1" t="s">
        <v>109</v>
      </c>
      <c r="G34" s="2">
        <v>18</v>
      </c>
      <c r="I34" s="2">
        <v>18</v>
      </c>
      <c r="K34" s="2">
        <v>2998950</v>
      </c>
      <c r="M34" s="2">
        <v>2998970011118</v>
      </c>
      <c r="O34" s="2">
        <v>2998406440312</v>
      </c>
      <c r="Q34" s="2">
        <v>0</v>
      </c>
      <c r="S34" s="2">
        <v>0</v>
      </c>
      <c r="U34" s="2">
        <v>0</v>
      </c>
      <c r="W34" s="2">
        <v>0</v>
      </c>
      <c r="Y34" s="2">
        <v>2998950</v>
      </c>
      <c r="AA34" s="2">
        <v>1000000</v>
      </c>
      <c r="AC34" s="2">
        <v>2998970011118</v>
      </c>
      <c r="AE34" s="2">
        <v>2998406440312</v>
      </c>
      <c r="AG34" s="6">
        <v>6.3299999999999995E-2</v>
      </c>
    </row>
    <row r="35" spans="1:33" x14ac:dyDescent="0.45">
      <c r="A35" s="1" t="s">
        <v>110</v>
      </c>
      <c r="C35" s="1" t="s">
        <v>111</v>
      </c>
      <c r="E35" s="1" t="s">
        <v>112</v>
      </c>
      <c r="G35" s="2">
        <v>18</v>
      </c>
      <c r="I35" s="2">
        <v>18</v>
      </c>
      <c r="K35" s="2">
        <v>1999000</v>
      </c>
      <c r="M35" s="2">
        <v>1999000000000</v>
      </c>
      <c r="O35" s="2">
        <v>1998637681250</v>
      </c>
      <c r="Q35" s="2">
        <v>0</v>
      </c>
      <c r="S35" s="2">
        <v>0</v>
      </c>
      <c r="U35" s="2">
        <v>0</v>
      </c>
      <c r="W35" s="2">
        <v>0</v>
      </c>
      <c r="Y35" s="2">
        <v>1999000</v>
      </c>
      <c r="AA35" s="2">
        <v>1000000</v>
      </c>
      <c r="AC35" s="2">
        <v>1999000000000</v>
      </c>
      <c r="AE35" s="2">
        <v>1998637681250</v>
      </c>
      <c r="AG35" s="6">
        <v>4.2200000000000001E-2</v>
      </c>
    </row>
    <row r="36" spans="1:33" x14ac:dyDescent="0.45">
      <c r="A36" s="1" t="s">
        <v>113</v>
      </c>
      <c r="C36" s="1" t="s">
        <v>114</v>
      </c>
      <c r="E36" s="1" t="s">
        <v>115</v>
      </c>
      <c r="G36" s="2">
        <v>20.5</v>
      </c>
      <c r="I36" s="2">
        <v>20.5</v>
      </c>
      <c r="K36" s="2">
        <v>0</v>
      </c>
      <c r="M36" s="2">
        <v>0</v>
      </c>
      <c r="O36" s="2">
        <v>0</v>
      </c>
      <c r="Q36" s="2">
        <v>500000</v>
      </c>
      <c r="S36" s="2">
        <v>458335000000</v>
      </c>
      <c r="U36" s="2">
        <v>0</v>
      </c>
      <c r="W36" s="2">
        <v>0</v>
      </c>
      <c r="Y36" s="2">
        <v>500000</v>
      </c>
      <c r="AA36" s="2">
        <v>917790</v>
      </c>
      <c r="AC36" s="2">
        <v>458335000000</v>
      </c>
      <c r="AE36" s="2">
        <v>458811825281</v>
      </c>
      <c r="AG36" s="6">
        <v>9.7000000000000003E-3</v>
      </c>
    </row>
    <row r="37" spans="1:33" x14ac:dyDescent="0.45">
      <c r="A37" s="1" t="s">
        <v>116</v>
      </c>
      <c r="C37" s="1" t="s">
        <v>117</v>
      </c>
      <c r="E37" s="1" t="s">
        <v>118</v>
      </c>
      <c r="G37" s="2">
        <v>20.5</v>
      </c>
      <c r="I37" s="2">
        <v>20.5</v>
      </c>
      <c r="K37" s="2">
        <v>0</v>
      </c>
      <c r="M37" s="2">
        <v>0</v>
      </c>
      <c r="O37" s="2">
        <v>0</v>
      </c>
      <c r="Q37" s="2">
        <v>500000</v>
      </c>
      <c r="S37" s="2">
        <v>478175000000</v>
      </c>
      <c r="U37" s="2">
        <v>0</v>
      </c>
      <c r="W37" s="2">
        <v>0</v>
      </c>
      <c r="Y37" s="2">
        <v>500000</v>
      </c>
      <c r="AA37" s="2">
        <v>956960</v>
      </c>
      <c r="AC37" s="2">
        <v>478175000000</v>
      </c>
      <c r="AE37" s="2">
        <v>478393275500</v>
      </c>
      <c r="AG37" s="6">
        <v>1.01E-2</v>
      </c>
    </row>
    <row r="38" spans="1:33" ht="19.5" thickBot="1" x14ac:dyDescent="0.5">
      <c r="K38" s="8">
        <f>SUM(K9:K37)</f>
        <v>44161987</v>
      </c>
      <c r="M38" s="8">
        <f>SUM(M9:M37)</f>
        <v>42424369365036</v>
      </c>
      <c r="O38" s="8">
        <f>SUM(O9:O37)</f>
        <v>44629444830363</v>
      </c>
      <c r="Q38" s="8">
        <f>SUM(Q9:Q37)</f>
        <v>1001000</v>
      </c>
      <c r="S38" s="8">
        <f>SUM(S9:S37)</f>
        <v>937454672189</v>
      </c>
      <c r="U38" s="8">
        <f>SUM(U9:U37)</f>
        <v>1257500</v>
      </c>
      <c r="W38" s="8">
        <f>SUM(W9:W37)</f>
        <v>1257139261037</v>
      </c>
      <c r="Y38" s="8">
        <f>SUM(Y9:Y37)</f>
        <v>43905487</v>
      </c>
      <c r="AA38" s="8">
        <f>SUM(AA9:AA37)</f>
        <v>28672043</v>
      </c>
      <c r="AC38" s="8">
        <f>SUM(AC9:AC37)</f>
        <v>42104711887225</v>
      </c>
      <c r="AE38" s="8">
        <f>SUM(AE9:AE37)</f>
        <v>44473862132988</v>
      </c>
      <c r="AG38" s="7">
        <f>SUM(AG9:AG37)</f>
        <v>0.93890000000000007</v>
      </c>
    </row>
    <row r="39" spans="1:33" ht="19.5" thickTop="1" x14ac:dyDescent="0.45">
      <c r="AC39" s="2"/>
    </row>
    <row r="40" spans="1:33" x14ac:dyDescent="0.45">
      <c r="AC40" s="2"/>
    </row>
  </sheetData>
  <mergeCells count="26">
    <mergeCell ref="A4:AG4"/>
    <mergeCell ref="A3:AG3"/>
    <mergeCell ref="A2:AG2"/>
    <mergeCell ref="AA7:AA8"/>
    <mergeCell ref="AC7:AC8"/>
    <mergeCell ref="AE7:AE8"/>
    <mergeCell ref="AG7:AG8"/>
    <mergeCell ref="Y6:AG6"/>
    <mergeCell ref="U8"/>
    <mergeCell ref="W8"/>
    <mergeCell ref="U7:W7"/>
    <mergeCell ref="Q6:W6"/>
    <mergeCell ref="Y7:Y8"/>
    <mergeCell ref="O7:O8"/>
    <mergeCell ref="K6:O6"/>
    <mergeCell ref="Q8"/>
    <mergeCell ref="S8"/>
    <mergeCell ref="Q7:S7"/>
    <mergeCell ref="G7:G8"/>
    <mergeCell ref="I7:I8"/>
    <mergeCell ref="A6:I6"/>
    <mergeCell ref="K7:K8"/>
    <mergeCell ref="M7:M8"/>
    <mergeCell ref="A7:A8"/>
    <mergeCell ref="C7:C8"/>
    <mergeCell ref="E7:E8"/>
  </mergeCells>
  <pageMargins left="0.7" right="0.7" top="0.75" bottom="0.75" header="0.3" footer="0.3"/>
  <pageSetup scale="2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11"/>
  <sheetViews>
    <sheetView rightToLeft="1" view="pageBreakPreview" zoomScale="115" zoomScaleNormal="100" zoomScaleSheetLayoutView="115" workbookViewId="0">
      <selection activeCell="K10" sqref="K10"/>
    </sheetView>
  </sheetViews>
  <sheetFormatPr defaultRowHeight="18.75" x14ac:dyDescent="0.45"/>
  <cols>
    <col min="1" max="1" width="30" style="1" bestFit="1" customWidth="1"/>
    <col min="2" max="2" width="1" style="1" customWidth="1"/>
    <col min="3" max="3" width="11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6384" width="9.140625" style="1"/>
  </cols>
  <sheetData>
    <row r="2" spans="1:11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6" spans="1:11" ht="30" x14ac:dyDescent="0.45">
      <c r="A6" s="9" t="s">
        <v>3</v>
      </c>
      <c r="C6" s="10" t="s">
        <v>6</v>
      </c>
      <c r="D6" s="10" t="s">
        <v>6</v>
      </c>
      <c r="E6" s="10" t="s">
        <v>6</v>
      </c>
      <c r="F6" s="10" t="s">
        <v>6</v>
      </c>
      <c r="G6" s="10" t="s">
        <v>6</v>
      </c>
      <c r="H6" s="10" t="s">
        <v>6</v>
      </c>
      <c r="I6" s="10" t="s">
        <v>6</v>
      </c>
      <c r="J6" s="10" t="s">
        <v>6</v>
      </c>
      <c r="K6" s="10" t="s">
        <v>6</v>
      </c>
    </row>
    <row r="7" spans="1:11" ht="30" x14ac:dyDescent="0.45">
      <c r="A7" s="10" t="s">
        <v>3</v>
      </c>
      <c r="C7" s="10" t="s">
        <v>7</v>
      </c>
      <c r="E7" s="10" t="s">
        <v>119</v>
      </c>
      <c r="G7" s="10" t="s">
        <v>120</v>
      </c>
      <c r="I7" s="10" t="s">
        <v>121</v>
      </c>
      <c r="K7" s="10" t="s">
        <v>122</v>
      </c>
    </row>
    <row r="8" spans="1:11" x14ac:dyDescent="0.45">
      <c r="A8" s="1" t="s">
        <v>34</v>
      </c>
      <c r="C8" s="2">
        <v>3490000</v>
      </c>
      <c r="E8" s="2">
        <v>1314675.4598999999</v>
      </c>
      <c r="G8" s="2">
        <v>1355531</v>
      </c>
      <c r="I8" s="6">
        <v>3.1099999999999999E-2</v>
      </c>
      <c r="K8" s="2">
        <v>4730803190000</v>
      </c>
    </row>
    <row r="9" spans="1:11" x14ac:dyDescent="0.45">
      <c r="A9" s="1" t="s">
        <v>43</v>
      </c>
      <c r="C9" s="2">
        <v>9455000</v>
      </c>
      <c r="E9" s="2">
        <v>944501</v>
      </c>
      <c r="G9" s="2">
        <v>965397</v>
      </c>
      <c r="I9" s="6">
        <v>2.2100000000000002E-2</v>
      </c>
      <c r="K9" s="2">
        <v>9127828635000</v>
      </c>
    </row>
    <row r="10" spans="1:11" ht="19.5" thickBot="1" x14ac:dyDescent="0.5">
      <c r="C10" s="8">
        <f>SUM(C8:C9)</f>
        <v>12945000</v>
      </c>
      <c r="E10" s="8">
        <f>SUM(E8:E9)</f>
        <v>2259176.4599000001</v>
      </c>
      <c r="G10" s="8">
        <f>SUM(G8:G9)</f>
        <v>2320928</v>
      </c>
      <c r="I10" s="7">
        <f>SUM(I8:I9)</f>
        <v>5.3199999999999997E-2</v>
      </c>
      <c r="K10" s="8">
        <f>SUM(K8:K9)</f>
        <v>13858631825000</v>
      </c>
    </row>
    <row r="11" spans="1:11" ht="19.5" thickTop="1" x14ac:dyDescent="0.45"/>
  </sheetData>
  <mergeCells count="10">
    <mergeCell ref="A4:K4"/>
    <mergeCell ref="A3:K3"/>
    <mergeCell ref="A2:K2"/>
    <mergeCell ref="K7"/>
    <mergeCell ref="C6:K6"/>
    <mergeCell ref="A6:A7"/>
    <mergeCell ref="C7"/>
    <mergeCell ref="E7"/>
    <mergeCell ref="G7"/>
    <mergeCell ref="I7"/>
  </mergeCells>
  <pageMargins left="0.7" right="0.7" top="0.75" bottom="0.75" header="0.3" footer="0.3"/>
  <pageSetup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7"/>
  <sheetViews>
    <sheetView rightToLeft="1" view="pageBreakPreview" zoomScaleNormal="100" zoomScaleSheetLayoutView="100" workbookViewId="0">
      <selection activeCell="Q27" sqref="Q27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7.7109375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9" t="s">
        <v>124</v>
      </c>
      <c r="C6" s="10" t="s">
        <v>125</v>
      </c>
      <c r="D6" s="10" t="s">
        <v>125</v>
      </c>
      <c r="E6" s="10" t="s">
        <v>125</v>
      </c>
      <c r="F6" s="10" t="s">
        <v>125</v>
      </c>
      <c r="G6" s="10" t="s">
        <v>125</v>
      </c>
      <c r="H6" s="10" t="s">
        <v>125</v>
      </c>
      <c r="I6" s="10" t="s">
        <v>125</v>
      </c>
      <c r="K6" s="10" t="s">
        <v>4</v>
      </c>
      <c r="M6" s="10" t="s">
        <v>5</v>
      </c>
      <c r="N6" s="10" t="s">
        <v>5</v>
      </c>
      <c r="O6" s="10" t="s">
        <v>5</v>
      </c>
      <c r="Q6" s="10" t="s">
        <v>6</v>
      </c>
      <c r="R6" s="10" t="s">
        <v>6</v>
      </c>
      <c r="S6" s="10" t="s">
        <v>6</v>
      </c>
    </row>
    <row r="7" spans="1:19" ht="30" x14ac:dyDescent="0.45">
      <c r="A7" s="10" t="s">
        <v>124</v>
      </c>
      <c r="C7" s="10" t="s">
        <v>126</v>
      </c>
      <c r="E7" s="10" t="s">
        <v>127</v>
      </c>
      <c r="G7" s="10" t="s">
        <v>128</v>
      </c>
      <c r="I7" s="10" t="s">
        <v>32</v>
      </c>
      <c r="K7" s="10" t="s">
        <v>129</v>
      </c>
      <c r="M7" s="10" t="s">
        <v>130</v>
      </c>
      <c r="O7" s="10" t="s">
        <v>131</v>
      </c>
      <c r="Q7" s="10" t="s">
        <v>129</v>
      </c>
      <c r="S7" s="10" t="s">
        <v>123</v>
      </c>
    </row>
    <row r="8" spans="1:19" x14ac:dyDescent="0.45">
      <c r="A8" s="1" t="s">
        <v>132</v>
      </c>
      <c r="C8" s="1" t="s">
        <v>133</v>
      </c>
      <c r="E8" s="1" t="s">
        <v>134</v>
      </c>
      <c r="G8" s="1" t="s">
        <v>135</v>
      </c>
      <c r="I8" s="2">
        <v>0</v>
      </c>
      <c r="K8" s="2">
        <v>156556</v>
      </c>
      <c r="M8" s="1">
        <v>0</v>
      </c>
      <c r="O8" s="1">
        <v>0</v>
      </c>
      <c r="Q8" s="2">
        <v>156556</v>
      </c>
      <c r="S8" s="6">
        <v>0</v>
      </c>
    </row>
    <row r="9" spans="1:19" x14ac:dyDescent="0.45">
      <c r="A9" s="1" t="s">
        <v>136</v>
      </c>
      <c r="C9" s="1" t="s">
        <v>137</v>
      </c>
      <c r="E9" s="1" t="s">
        <v>138</v>
      </c>
      <c r="G9" s="1" t="s">
        <v>139</v>
      </c>
      <c r="I9" s="2">
        <v>0</v>
      </c>
      <c r="K9" s="2">
        <v>188986</v>
      </c>
      <c r="M9" s="2">
        <v>0</v>
      </c>
      <c r="N9" s="2"/>
      <c r="O9" s="2">
        <v>0</v>
      </c>
      <c r="P9" s="2"/>
      <c r="Q9" s="2">
        <v>188986</v>
      </c>
      <c r="S9" s="6">
        <v>0</v>
      </c>
    </row>
    <row r="10" spans="1:19" x14ac:dyDescent="0.45">
      <c r="A10" s="1" t="s">
        <v>140</v>
      </c>
      <c r="C10" s="1" t="s">
        <v>141</v>
      </c>
      <c r="E10" s="1" t="s">
        <v>138</v>
      </c>
      <c r="G10" s="1" t="s">
        <v>135</v>
      </c>
      <c r="I10" s="2">
        <v>0</v>
      </c>
      <c r="K10" s="2">
        <v>949006</v>
      </c>
      <c r="M10" s="2">
        <v>1561018980927</v>
      </c>
      <c r="N10" s="2"/>
      <c r="O10" s="2">
        <v>1413053014400</v>
      </c>
      <c r="P10" s="2"/>
      <c r="Q10" s="2">
        <v>147966915533</v>
      </c>
      <c r="S10" s="6">
        <v>3.0999999999999999E-3</v>
      </c>
    </row>
    <row r="11" spans="1:19" x14ac:dyDescent="0.45">
      <c r="A11" s="1" t="s">
        <v>140</v>
      </c>
      <c r="C11" s="1" t="s">
        <v>142</v>
      </c>
      <c r="E11" s="1" t="s">
        <v>134</v>
      </c>
      <c r="G11" s="1" t="s">
        <v>135</v>
      </c>
      <c r="I11" s="2">
        <v>0</v>
      </c>
      <c r="K11" s="2">
        <v>950201572163</v>
      </c>
      <c r="M11" s="2">
        <v>4037657270423</v>
      </c>
      <c r="N11" s="2"/>
      <c r="O11" s="2">
        <v>4987855158698</v>
      </c>
      <c r="P11" s="2"/>
      <c r="Q11" s="2">
        <v>3683888</v>
      </c>
      <c r="S11" s="6">
        <v>0</v>
      </c>
    </row>
    <row r="12" spans="1:19" x14ac:dyDescent="0.45">
      <c r="A12" s="1" t="s">
        <v>143</v>
      </c>
      <c r="C12" s="1" t="s">
        <v>144</v>
      </c>
      <c r="E12" s="1" t="s">
        <v>134</v>
      </c>
      <c r="G12" s="1" t="s">
        <v>135</v>
      </c>
      <c r="I12" s="2">
        <v>0</v>
      </c>
      <c r="K12" s="2">
        <v>82461975</v>
      </c>
      <c r="M12" s="2">
        <v>3114</v>
      </c>
      <c r="N12" s="2"/>
      <c r="O12" s="2">
        <v>0</v>
      </c>
      <c r="P12" s="2"/>
      <c r="Q12" s="2">
        <v>82465089</v>
      </c>
      <c r="S12" s="6">
        <v>0</v>
      </c>
    </row>
    <row r="13" spans="1:19" x14ac:dyDescent="0.45">
      <c r="A13" s="1" t="s">
        <v>145</v>
      </c>
      <c r="C13" s="1" t="s">
        <v>146</v>
      </c>
      <c r="E13" s="1" t="s">
        <v>134</v>
      </c>
      <c r="G13" s="1" t="s">
        <v>135</v>
      </c>
      <c r="I13" s="2">
        <v>0</v>
      </c>
      <c r="K13" s="2">
        <v>574775</v>
      </c>
      <c r="M13" s="2">
        <v>2362</v>
      </c>
      <c r="N13" s="2"/>
      <c r="O13" s="2">
        <v>0</v>
      </c>
      <c r="P13" s="2"/>
      <c r="Q13" s="2">
        <v>577137</v>
      </c>
      <c r="S13" s="6">
        <v>0</v>
      </c>
    </row>
    <row r="14" spans="1:19" x14ac:dyDescent="0.45">
      <c r="A14" s="1" t="s">
        <v>147</v>
      </c>
      <c r="C14" s="1" t="s">
        <v>148</v>
      </c>
      <c r="E14" s="1" t="s">
        <v>134</v>
      </c>
      <c r="G14" s="1" t="s">
        <v>135</v>
      </c>
      <c r="I14" s="2">
        <v>0</v>
      </c>
      <c r="K14" s="2">
        <v>34875</v>
      </c>
      <c r="M14" s="2">
        <v>0</v>
      </c>
      <c r="N14" s="2"/>
      <c r="O14" s="2">
        <v>0</v>
      </c>
      <c r="P14" s="2"/>
      <c r="Q14" s="2">
        <v>34875</v>
      </c>
      <c r="S14" s="6">
        <v>0</v>
      </c>
    </row>
    <row r="15" spans="1:19" x14ac:dyDescent="0.45">
      <c r="A15" s="1" t="s">
        <v>149</v>
      </c>
      <c r="C15" s="1" t="s">
        <v>150</v>
      </c>
      <c r="E15" s="1" t="s">
        <v>134</v>
      </c>
      <c r="G15" s="1" t="s">
        <v>151</v>
      </c>
      <c r="I15" s="2">
        <v>0</v>
      </c>
      <c r="K15" s="2">
        <v>670173</v>
      </c>
      <c r="M15" s="2">
        <v>2742</v>
      </c>
      <c r="N15" s="2"/>
      <c r="O15" s="2">
        <v>0</v>
      </c>
      <c r="P15" s="2"/>
      <c r="Q15" s="2">
        <v>672915</v>
      </c>
      <c r="S15" s="6">
        <v>0</v>
      </c>
    </row>
    <row r="16" spans="1:19" x14ac:dyDescent="0.45">
      <c r="A16" s="1" t="s">
        <v>152</v>
      </c>
      <c r="C16" s="1" t="s">
        <v>153</v>
      </c>
      <c r="E16" s="1" t="s">
        <v>134</v>
      </c>
      <c r="G16" s="1" t="s">
        <v>154</v>
      </c>
      <c r="I16" s="2">
        <v>0</v>
      </c>
      <c r="K16" s="2">
        <v>1429228</v>
      </c>
      <c r="M16" s="2">
        <v>5873</v>
      </c>
      <c r="N16" s="2"/>
      <c r="O16" s="2">
        <v>0</v>
      </c>
      <c r="P16" s="2"/>
      <c r="Q16" s="2">
        <v>1435101</v>
      </c>
      <c r="S16" s="6">
        <v>0</v>
      </c>
    </row>
    <row r="17" spans="1:19" x14ac:dyDescent="0.45">
      <c r="A17" s="1" t="s">
        <v>155</v>
      </c>
      <c r="C17" s="1" t="s">
        <v>156</v>
      </c>
      <c r="E17" s="1" t="s">
        <v>134</v>
      </c>
      <c r="G17" s="1" t="s">
        <v>157</v>
      </c>
      <c r="I17" s="2">
        <v>0</v>
      </c>
      <c r="K17" s="2">
        <v>681358</v>
      </c>
      <c r="M17" s="2">
        <v>2789</v>
      </c>
      <c r="N17" s="2"/>
      <c r="O17" s="2">
        <v>0</v>
      </c>
      <c r="P17" s="2"/>
      <c r="Q17" s="2">
        <v>684147</v>
      </c>
      <c r="S17" s="6">
        <v>0</v>
      </c>
    </row>
    <row r="18" spans="1:19" x14ac:dyDescent="0.45">
      <c r="A18" s="1" t="s">
        <v>158</v>
      </c>
      <c r="C18" s="1" t="s">
        <v>159</v>
      </c>
      <c r="E18" s="1" t="s">
        <v>134</v>
      </c>
      <c r="G18" s="1" t="s">
        <v>160</v>
      </c>
      <c r="I18" s="2">
        <v>0</v>
      </c>
      <c r="K18" s="2">
        <v>1022052</v>
      </c>
      <c r="M18" s="2">
        <v>4182</v>
      </c>
      <c r="N18" s="2"/>
      <c r="O18" s="2">
        <v>0</v>
      </c>
      <c r="P18" s="2"/>
      <c r="Q18" s="2">
        <v>1026234</v>
      </c>
      <c r="S18" s="6">
        <v>0</v>
      </c>
    </row>
    <row r="19" spans="1:19" x14ac:dyDescent="0.45">
      <c r="A19" s="1" t="s">
        <v>161</v>
      </c>
      <c r="C19" s="1" t="s">
        <v>162</v>
      </c>
      <c r="E19" s="1" t="s">
        <v>134</v>
      </c>
      <c r="G19" s="1" t="s">
        <v>163</v>
      </c>
      <c r="I19" s="2">
        <v>0</v>
      </c>
      <c r="K19" s="2">
        <v>467708</v>
      </c>
      <c r="M19" s="2">
        <v>0</v>
      </c>
      <c r="N19" s="2"/>
      <c r="O19" s="2">
        <v>0</v>
      </c>
      <c r="P19" s="2"/>
      <c r="Q19" s="2">
        <v>467708</v>
      </c>
      <c r="S19" s="6">
        <v>0</v>
      </c>
    </row>
    <row r="20" spans="1:19" x14ac:dyDescent="0.45">
      <c r="A20" s="1" t="s">
        <v>164</v>
      </c>
      <c r="C20" s="1" t="s">
        <v>165</v>
      </c>
      <c r="E20" s="1" t="s">
        <v>134</v>
      </c>
      <c r="G20" s="1" t="s">
        <v>166</v>
      </c>
      <c r="I20" s="2">
        <v>0</v>
      </c>
      <c r="K20" s="2">
        <v>1189440</v>
      </c>
      <c r="M20" s="2">
        <v>4888</v>
      </c>
      <c r="N20" s="2"/>
      <c r="O20" s="2">
        <v>0</v>
      </c>
      <c r="P20" s="2"/>
      <c r="Q20" s="2">
        <v>1194328</v>
      </c>
      <c r="S20" s="6">
        <v>0</v>
      </c>
    </row>
    <row r="21" spans="1:19" x14ac:dyDescent="0.45">
      <c r="A21" s="1" t="s">
        <v>167</v>
      </c>
      <c r="C21" s="1" t="s">
        <v>168</v>
      </c>
      <c r="E21" s="1" t="s">
        <v>134</v>
      </c>
      <c r="G21" s="1" t="s">
        <v>169</v>
      </c>
      <c r="I21" s="2">
        <v>0</v>
      </c>
      <c r="K21" s="2">
        <v>26000</v>
      </c>
      <c r="M21" s="2">
        <v>0</v>
      </c>
      <c r="N21" s="2"/>
      <c r="O21" s="2">
        <v>0</v>
      </c>
      <c r="P21" s="2"/>
      <c r="Q21" s="2">
        <v>26000</v>
      </c>
      <c r="S21" s="6">
        <v>0</v>
      </c>
    </row>
    <row r="22" spans="1:19" x14ac:dyDescent="0.45">
      <c r="A22" s="1" t="s">
        <v>170</v>
      </c>
      <c r="C22" s="1" t="s">
        <v>171</v>
      </c>
      <c r="E22" s="1" t="s">
        <v>134</v>
      </c>
      <c r="G22" s="1" t="s">
        <v>172</v>
      </c>
      <c r="I22" s="2">
        <v>0</v>
      </c>
      <c r="K22" s="2">
        <v>1062986</v>
      </c>
      <c r="M22" s="2">
        <v>0</v>
      </c>
      <c r="N22" s="2"/>
      <c r="O22" s="2">
        <v>0</v>
      </c>
      <c r="P22" s="2"/>
      <c r="Q22" s="2">
        <v>1062986</v>
      </c>
      <c r="S22" s="6">
        <v>0</v>
      </c>
    </row>
    <row r="23" spans="1:19" x14ac:dyDescent="0.45">
      <c r="A23" s="1" t="s">
        <v>173</v>
      </c>
      <c r="C23" s="1" t="s">
        <v>174</v>
      </c>
      <c r="E23" s="1" t="s">
        <v>134</v>
      </c>
      <c r="G23" s="1" t="s">
        <v>56</v>
      </c>
      <c r="I23" s="2">
        <v>0</v>
      </c>
      <c r="K23" s="2">
        <v>48057269472</v>
      </c>
      <c r="M23" s="2">
        <v>29269180526</v>
      </c>
      <c r="N23" s="2"/>
      <c r="O23" s="2">
        <v>77324840000</v>
      </c>
      <c r="P23" s="2"/>
      <c r="Q23" s="2">
        <v>1609998</v>
      </c>
      <c r="S23" s="6">
        <v>0</v>
      </c>
    </row>
    <row r="24" spans="1:19" x14ac:dyDescent="0.45">
      <c r="A24" s="1" t="s">
        <v>173</v>
      </c>
      <c r="C24" s="1" t="s">
        <v>175</v>
      </c>
      <c r="E24" s="1" t="s">
        <v>176</v>
      </c>
      <c r="G24" s="1" t="s">
        <v>177</v>
      </c>
      <c r="I24" s="2">
        <v>26</v>
      </c>
      <c r="K24" s="2">
        <v>607000000000</v>
      </c>
      <c r="M24" s="2">
        <v>0</v>
      </c>
      <c r="N24" s="2"/>
      <c r="O24" s="2">
        <v>0</v>
      </c>
      <c r="P24" s="2"/>
      <c r="Q24" s="2">
        <v>607000000000</v>
      </c>
      <c r="S24" s="6">
        <v>1.2800000000000001E-2</v>
      </c>
    </row>
    <row r="25" spans="1:19" x14ac:dyDescent="0.45">
      <c r="A25" s="1" t="s">
        <v>173</v>
      </c>
      <c r="C25" s="1" t="s">
        <v>178</v>
      </c>
      <c r="E25" s="1" t="s">
        <v>176</v>
      </c>
      <c r="G25" s="1" t="s">
        <v>179</v>
      </c>
      <c r="I25" s="2">
        <v>26</v>
      </c>
      <c r="K25" s="2">
        <v>172000000000</v>
      </c>
      <c r="M25" s="2">
        <v>0</v>
      </c>
      <c r="N25" s="2"/>
      <c r="O25" s="2">
        <v>0</v>
      </c>
      <c r="P25" s="2"/>
      <c r="Q25" s="2">
        <v>172000000000</v>
      </c>
      <c r="S25" s="6">
        <v>3.5999999999999999E-3</v>
      </c>
    </row>
    <row r="26" spans="1:19" ht="19.5" thickBot="1" x14ac:dyDescent="0.5">
      <c r="K26" s="8">
        <f>SUM(K8:K25)</f>
        <v>1777349756753</v>
      </c>
      <c r="M26" s="8">
        <f>SUM(M8:M25)</f>
        <v>5627945457826</v>
      </c>
      <c r="N26" s="2"/>
      <c r="O26" s="8">
        <f>SUM(O8:O25)</f>
        <v>6478233013098</v>
      </c>
      <c r="P26" s="2"/>
      <c r="Q26" s="8">
        <f>SUM(Q8:Q25)</f>
        <v>927062201481</v>
      </c>
      <c r="S26" s="7">
        <f>SUM(S8:S25)</f>
        <v>1.95E-2</v>
      </c>
    </row>
    <row r="27" spans="1:19" ht="19.5" thickTop="1" x14ac:dyDescent="0.45">
      <c r="M27" s="2"/>
      <c r="N27" s="2"/>
      <c r="O27" s="2"/>
      <c r="P27" s="2"/>
      <c r="Q27" s="2"/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79"/>
  <sheetViews>
    <sheetView rightToLeft="1" view="pageBreakPreview" topLeftCell="A6" zoomScale="115" zoomScaleNormal="100" zoomScaleSheetLayoutView="115" workbookViewId="0">
      <selection activeCell="Q78" sqref="Q78:Q81"/>
    </sheetView>
  </sheetViews>
  <sheetFormatPr defaultRowHeight="18.75" x14ac:dyDescent="0.45"/>
  <cols>
    <col min="1" max="1" width="33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710937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17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180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0" t="s">
        <v>181</v>
      </c>
      <c r="B6" s="10" t="s">
        <v>181</v>
      </c>
      <c r="C6" s="10" t="s">
        <v>181</v>
      </c>
      <c r="D6" s="10" t="s">
        <v>181</v>
      </c>
      <c r="E6" s="10" t="s">
        <v>181</v>
      </c>
      <c r="G6" s="10" t="s">
        <v>182</v>
      </c>
      <c r="H6" s="10" t="s">
        <v>182</v>
      </c>
      <c r="I6" s="10" t="s">
        <v>182</v>
      </c>
      <c r="J6" s="10" t="s">
        <v>182</v>
      </c>
      <c r="K6" s="10" t="s">
        <v>182</v>
      </c>
      <c r="M6" s="10" t="s">
        <v>183</v>
      </c>
      <c r="N6" s="10" t="s">
        <v>183</v>
      </c>
      <c r="O6" s="10" t="s">
        <v>183</v>
      </c>
      <c r="P6" s="10" t="s">
        <v>183</v>
      </c>
      <c r="Q6" s="10" t="s">
        <v>183</v>
      </c>
    </row>
    <row r="7" spans="1:17" ht="30" x14ac:dyDescent="0.45">
      <c r="A7" s="10" t="s">
        <v>184</v>
      </c>
      <c r="C7" s="10" t="s">
        <v>31</v>
      </c>
      <c r="E7" s="10" t="s">
        <v>32</v>
      </c>
      <c r="G7" s="10" t="s">
        <v>185</v>
      </c>
      <c r="I7" s="10" t="s">
        <v>186</v>
      </c>
      <c r="K7" s="10" t="s">
        <v>187</v>
      </c>
      <c r="M7" s="10" t="s">
        <v>185</v>
      </c>
      <c r="O7" s="10" t="s">
        <v>186</v>
      </c>
      <c r="Q7" s="10" t="s">
        <v>187</v>
      </c>
    </row>
    <row r="8" spans="1:17" x14ac:dyDescent="0.45">
      <c r="A8" s="1" t="s">
        <v>83</v>
      </c>
      <c r="C8" s="1" t="s">
        <v>85</v>
      </c>
      <c r="E8" s="2">
        <v>15</v>
      </c>
      <c r="G8" s="2">
        <v>64756429</v>
      </c>
      <c r="I8" s="1" t="s">
        <v>27</v>
      </c>
      <c r="K8" s="2">
        <v>64756429</v>
      </c>
      <c r="M8" s="2">
        <v>128926645</v>
      </c>
      <c r="O8" s="1" t="s">
        <v>27</v>
      </c>
      <c r="Q8" s="2">
        <v>128926645</v>
      </c>
    </row>
    <row r="9" spans="1:17" x14ac:dyDescent="0.45">
      <c r="A9" s="1" t="s">
        <v>188</v>
      </c>
      <c r="C9" s="1" t="s">
        <v>189</v>
      </c>
      <c r="E9" s="2">
        <v>18</v>
      </c>
      <c r="G9" s="2">
        <v>0</v>
      </c>
      <c r="I9" s="1" t="s">
        <v>27</v>
      </c>
      <c r="K9" s="2">
        <v>0</v>
      </c>
      <c r="M9" s="2">
        <v>3178654574</v>
      </c>
      <c r="O9" s="1" t="s">
        <v>27</v>
      </c>
      <c r="Q9" s="2">
        <v>3178654574</v>
      </c>
    </row>
    <row r="10" spans="1:17" x14ac:dyDescent="0.45">
      <c r="A10" s="1" t="s">
        <v>116</v>
      </c>
      <c r="C10" s="1" t="s">
        <v>118</v>
      </c>
      <c r="E10" s="2">
        <v>20.5</v>
      </c>
      <c r="G10" s="2">
        <v>4070981736</v>
      </c>
      <c r="I10" s="1" t="s">
        <v>27</v>
      </c>
      <c r="K10" s="2">
        <v>4070981736</v>
      </c>
      <c r="M10" s="2">
        <v>4070981736</v>
      </c>
      <c r="O10" s="1" t="s">
        <v>27</v>
      </c>
      <c r="Q10" s="2">
        <v>4070981736</v>
      </c>
    </row>
    <row r="11" spans="1:17" x14ac:dyDescent="0.45">
      <c r="A11" s="1" t="s">
        <v>113</v>
      </c>
      <c r="C11" s="1" t="s">
        <v>115</v>
      </c>
      <c r="E11" s="2">
        <v>20.5</v>
      </c>
      <c r="G11" s="2">
        <v>4106802133</v>
      </c>
      <c r="I11" s="1" t="s">
        <v>27</v>
      </c>
      <c r="K11" s="2">
        <v>4106802133</v>
      </c>
      <c r="M11" s="2">
        <v>4106802133</v>
      </c>
      <c r="O11" s="1" t="s">
        <v>27</v>
      </c>
      <c r="Q11" s="2">
        <v>4106802133</v>
      </c>
    </row>
    <row r="12" spans="1:17" x14ac:dyDescent="0.45">
      <c r="A12" s="1" t="s">
        <v>64</v>
      </c>
      <c r="C12" s="1" t="s">
        <v>66</v>
      </c>
      <c r="E12" s="2">
        <v>16</v>
      </c>
      <c r="G12" s="2">
        <v>66857791</v>
      </c>
      <c r="I12" s="1" t="s">
        <v>27</v>
      </c>
      <c r="K12" s="2">
        <v>66857791</v>
      </c>
      <c r="M12" s="2">
        <v>131971844</v>
      </c>
      <c r="O12" s="1" t="s">
        <v>27</v>
      </c>
      <c r="Q12" s="2">
        <v>131971844</v>
      </c>
    </row>
    <row r="13" spans="1:17" x14ac:dyDescent="0.45">
      <c r="A13" s="1" t="s">
        <v>81</v>
      </c>
      <c r="C13" s="1" t="s">
        <v>82</v>
      </c>
      <c r="E13" s="2">
        <v>20.5</v>
      </c>
      <c r="G13" s="2">
        <v>8753952618</v>
      </c>
      <c r="I13" s="1" t="s">
        <v>27</v>
      </c>
      <c r="K13" s="2">
        <v>8753952618</v>
      </c>
      <c r="M13" s="2">
        <v>19085806777</v>
      </c>
      <c r="O13" s="1" t="s">
        <v>27</v>
      </c>
      <c r="Q13" s="2">
        <v>19085806777</v>
      </c>
    </row>
    <row r="14" spans="1:17" x14ac:dyDescent="0.45">
      <c r="A14" s="1" t="s">
        <v>79</v>
      </c>
      <c r="C14" s="1" t="s">
        <v>80</v>
      </c>
      <c r="E14" s="2">
        <v>20.5</v>
      </c>
      <c r="G14" s="2">
        <v>5706203158</v>
      </c>
      <c r="I14" s="1" t="s">
        <v>27</v>
      </c>
      <c r="K14" s="2">
        <v>5706203158</v>
      </c>
      <c r="M14" s="2">
        <v>14547258935</v>
      </c>
      <c r="O14" s="1" t="s">
        <v>27</v>
      </c>
      <c r="Q14" s="2">
        <v>14547258935</v>
      </c>
    </row>
    <row r="15" spans="1:17" x14ac:dyDescent="0.45">
      <c r="A15" s="1" t="s">
        <v>76</v>
      </c>
      <c r="C15" s="1" t="s">
        <v>78</v>
      </c>
      <c r="E15" s="2">
        <v>20.5</v>
      </c>
      <c r="G15" s="2">
        <v>5562242662</v>
      </c>
      <c r="I15" s="1" t="s">
        <v>27</v>
      </c>
      <c r="K15" s="2">
        <v>5562242662</v>
      </c>
      <c r="M15" s="2">
        <v>14183532614</v>
      </c>
      <c r="O15" s="1" t="s">
        <v>27</v>
      </c>
      <c r="Q15" s="2">
        <v>14183532614</v>
      </c>
    </row>
    <row r="16" spans="1:17" x14ac:dyDescent="0.45">
      <c r="A16" s="1" t="s">
        <v>55</v>
      </c>
      <c r="C16" s="1" t="s">
        <v>57</v>
      </c>
      <c r="E16" s="2">
        <v>18</v>
      </c>
      <c r="G16" s="2">
        <v>44115365246</v>
      </c>
      <c r="I16" s="1" t="s">
        <v>27</v>
      </c>
      <c r="K16" s="2">
        <v>44115365246</v>
      </c>
      <c r="M16" s="2">
        <v>160290817301</v>
      </c>
      <c r="O16" s="1" t="s">
        <v>27</v>
      </c>
      <c r="Q16" s="2">
        <v>160290817301</v>
      </c>
    </row>
    <row r="17" spans="1:17" x14ac:dyDescent="0.45">
      <c r="A17" s="1" t="s">
        <v>190</v>
      </c>
      <c r="C17" s="1" t="s">
        <v>191</v>
      </c>
      <c r="E17" s="2">
        <v>23</v>
      </c>
      <c r="G17" s="2">
        <v>0</v>
      </c>
      <c r="I17" s="1" t="s">
        <v>27</v>
      </c>
      <c r="K17" s="2">
        <v>0</v>
      </c>
      <c r="M17" s="2">
        <v>121855671767</v>
      </c>
      <c r="O17" s="1" t="s">
        <v>27</v>
      </c>
      <c r="Q17" s="2">
        <v>121855671767</v>
      </c>
    </row>
    <row r="18" spans="1:17" x14ac:dyDescent="0.45">
      <c r="A18" s="1" t="s">
        <v>43</v>
      </c>
      <c r="C18" s="1" t="s">
        <v>45</v>
      </c>
      <c r="E18" s="2">
        <v>21</v>
      </c>
      <c r="G18" s="2">
        <v>166680605374</v>
      </c>
      <c r="I18" s="1" t="s">
        <v>27</v>
      </c>
      <c r="K18" s="2">
        <v>166680605374</v>
      </c>
      <c r="M18" s="2">
        <v>995450746014</v>
      </c>
      <c r="O18" s="1" t="s">
        <v>27</v>
      </c>
      <c r="Q18" s="2">
        <v>995450746014</v>
      </c>
    </row>
    <row r="19" spans="1:17" x14ac:dyDescent="0.45">
      <c r="A19" s="1" t="s">
        <v>107</v>
      </c>
      <c r="C19" s="1" t="s">
        <v>109</v>
      </c>
      <c r="E19" s="2">
        <v>18</v>
      </c>
      <c r="G19" s="2">
        <v>45714025740</v>
      </c>
      <c r="I19" s="1" t="s">
        <v>27</v>
      </c>
      <c r="K19" s="2">
        <v>45714025740</v>
      </c>
      <c r="M19" s="2">
        <v>607213634470</v>
      </c>
      <c r="O19" s="1" t="s">
        <v>27</v>
      </c>
      <c r="Q19" s="2">
        <v>607213634470</v>
      </c>
    </row>
    <row r="20" spans="1:17" x14ac:dyDescent="0.45">
      <c r="A20" s="1" t="s">
        <v>58</v>
      </c>
      <c r="C20" s="1" t="s">
        <v>60</v>
      </c>
      <c r="E20" s="2">
        <v>18</v>
      </c>
      <c r="G20" s="2">
        <v>34148294959</v>
      </c>
      <c r="I20" s="1" t="s">
        <v>27</v>
      </c>
      <c r="K20" s="2">
        <v>34148294959</v>
      </c>
      <c r="M20" s="2">
        <v>198885143188</v>
      </c>
      <c r="O20" s="1" t="s">
        <v>27</v>
      </c>
      <c r="Q20" s="2">
        <v>198885143188</v>
      </c>
    </row>
    <row r="21" spans="1:17" x14ac:dyDescent="0.45">
      <c r="A21" s="1" t="s">
        <v>192</v>
      </c>
      <c r="C21" s="1" t="s">
        <v>193</v>
      </c>
      <c r="E21" s="2">
        <v>18</v>
      </c>
      <c r="G21" s="2">
        <v>0</v>
      </c>
      <c r="I21" s="1" t="s">
        <v>27</v>
      </c>
      <c r="K21" s="2">
        <v>0</v>
      </c>
      <c r="M21" s="2">
        <v>53582112266</v>
      </c>
      <c r="O21" s="1" t="s">
        <v>27</v>
      </c>
      <c r="Q21" s="2">
        <v>53582112266</v>
      </c>
    </row>
    <row r="22" spans="1:17" x14ac:dyDescent="0.45">
      <c r="A22" s="1" t="s">
        <v>73</v>
      </c>
      <c r="C22" s="1" t="s">
        <v>75</v>
      </c>
      <c r="E22" s="2">
        <v>18</v>
      </c>
      <c r="G22" s="2">
        <v>14061535574</v>
      </c>
      <c r="I22" s="1" t="s">
        <v>27</v>
      </c>
      <c r="K22" s="2">
        <v>14061535574</v>
      </c>
      <c r="M22" s="2">
        <v>179255673425</v>
      </c>
      <c r="O22" s="1" t="s">
        <v>27</v>
      </c>
      <c r="Q22" s="2">
        <v>179255673425</v>
      </c>
    </row>
    <row r="23" spans="1:17" x14ac:dyDescent="0.45">
      <c r="A23" s="1" t="s">
        <v>61</v>
      </c>
      <c r="C23" s="1" t="s">
        <v>63</v>
      </c>
      <c r="E23" s="2">
        <v>18</v>
      </c>
      <c r="G23" s="2">
        <v>46253205331</v>
      </c>
      <c r="I23" s="1" t="s">
        <v>27</v>
      </c>
      <c r="K23" s="2">
        <v>46253205331</v>
      </c>
      <c r="M23" s="2">
        <v>458102626752</v>
      </c>
      <c r="O23" s="1" t="s">
        <v>27</v>
      </c>
      <c r="Q23" s="2">
        <v>458102626752</v>
      </c>
    </row>
    <row r="24" spans="1:17" x14ac:dyDescent="0.45">
      <c r="A24" s="1" t="s">
        <v>70</v>
      </c>
      <c r="C24" s="1" t="s">
        <v>72</v>
      </c>
      <c r="E24" s="2">
        <v>18</v>
      </c>
      <c r="G24" s="2">
        <v>32410983901</v>
      </c>
      <c r="I24" s="1" t="s">
        <v>27</v>
      </c>
      <c r="K24" s="2">
        <v>32410983901</v>
      </c>
      <c r="M24" s="2">
        <v>377927955858</v>
      </c>
      <c r="O24" s="1" t="s">
        <v>27</v>
      </c>
      <c r="Q24" s="2">
        <v>377927955858</v>
      </c>
    </row>
    <row r="25" spans="1:17" x14ac:dyDescent="0.45">
      <c r="A25" s="1" t="s">
        <v>194</v>
      </c>
      <c r="C25" s="1" t="s">
        <v>195</v>
      </c>
      <c r="E25" s="2">
        <v>18</v>
      </c>
      <c r="G25" s="2">
        <v>0</v>
      </c>
      <c r="I25" s="1" t="s">
        <v>27</v>
      </c>
      <c r="K25" s="2">
        <v>0</v>
      </c>
      <c r="M25" s="2">
        <v>133430798714</v>
      </c>
      <c r="O25" s="1" t="s">
        <v>27</v>
      </c>
      <c r="Q25" s="2">
        <v>133430798714</v>
      </c>
    </row>
    <row r="26" spans="1:17" x14ac:dyDescent="0.45">
      <c r="A26" s="1" t="s">
        <v>196</v>
      </c>
      <c r="C26" s="1" t="s">
        <v>197</v>
      </c>
      <c r="E26" s="2">
        <v>18</v>
      </c>
      <c r="G26" s="2">
        <v>0</v>
      </c>
      <c r="I26" s="1" t="s">
        <v>27</v>
      </c>
      <c r="K26" s="2">
        <v>0</v>
      </c>
      <c r="M26" s="2">
        <v>102340759068</v>
      </c>
      <c r="O26" s="1" t="s">
        <v>27</v>
      </c>
      <c r="Q26" s="2">
        <v>102340759068</v>
      </c>
    </row>
    <row r="27" spans="1:17" x14ac:dyDescent="0.45">
      <c r="A27" s="1" t="s">
        <v>198</v>
      </c>
      <c r="C27" s="1" t="s">
        <v>199</v>
      </c>
      <c r="E27" s="2">
        <v>18</v>
      </c>
      <c r="G27" s="2">
        <v>0</v>
      </c>
      <c r="I27" s="1" t="s">
        <v>27</v>
      </c>
      <c r="K27" s="2">
        <v>0</v>
      </c>
      <c r="M27" s="2">
        <v>228093342618</v>
      </c>
      <c r="O27" s="1" t="s">
        <v>27</v>
      </c>
      <c r="Q27" s="2">
        <v>228093342618</v>
      </c>
    </row>
    <row r="28" spans="1:17" x14ac:dyDescent="0.45">
      <c r="A28" s="1" t="s">
        <v>67</v>
      </c>
      <c r="C28" s="1" t="s">
        <v>69</v>
      </c>
      <c r="E28" s="2">
        <v>17</v>
      </c>
      <c r="G28" s="2">
        <v>3690412918</v>
      </c>
      <c r="I28" s="1" t="s">
        <v>27</v>
      </c>
      <c r="K28" s="2">
        <v>3690412918</v>
      </c>
      <c r="M28" s="2">
        <v>84440217832</v>
      </c>
      <c r="O28" s="1" t="s">
        <v>27</v>
      </c>
      <c r="Q28" s="2">
        <v>84440217832</v>
      </c>
    </row>
    <row r="29" spans="1:17" x14ac:dyDescent="0.45">
      <c r="A29" s="1" t="s">
        <v>200</v>
      </c>
      <c r="C29" s="1" t="s">
        <v>112</v>
      </c>
      <c r="E29" s="2">
        <v>18</v>
      </c>
      <c r="G29" s="2">
        <v>0</v>
      </c>
      <c r="I29" s="1" t="s">
        <v>27</v>
      </c>
      <c r="K29" s="2">
        <v>0</v>
      </c>
      <c r="M29" s="2">
        <v>223443241617</v>
      </c>
      <c r="O29" s="1" t="s">
        <v>27</v>
      </c>
      <c r="Q29" s="2">
        <v>223443241617</v>
      </c>
    </row>
    <row r="30" spans="1:17" x14ac:dyDescent="0.45">
      <c r="A30" s="1" t="s">
        <v>49</v>
      </c>
      <c r="C30" s="1" t="s">
        <v>51</v>
      </c>
      <c r="E30" s="2">
        <v>18</v>
      </c>
      <c r="G30" s="2">
        <v>30159093124</v>
      </c>
      <c r="I30" s="1" t="s">
        <v>27</v>
      </c>
      <c r="K30" s="2">
        <v>30159093124</v>
      </c>
      <c r="M30" s="2">
        <v>433740011360</v>
      </c>
      <c r="O30" s="1" t="s">
        <v>27</v>
      </c>
      <c r="Q30" s="2">
        <v>433740011360</v>
      </c>
    </row>
    <row r="31" spans="1:17" x14ac:dyDescent="0.45">
      <c r="A31" s="1" t="s">
        <v>46</v>
      </c>
      <c r="C31" s="1" t="s">
        <v>48</v>
      </c>
      <c r="E31" s="2">
        <v>18</v>
      </c>
      <c r="G31" s="2">
        <v>95425535975</v>
      </c>
      <c r="I31" s="1" t="s">
        <v>27</v>
      </c>
      <c r="K31" s="2">
        <v>95425535975</v>
      </c>
      <c r="M31" s="2">
        <v>1502067683588</v>
      </c>
      <c r="O31" s="1" t="s">
        <v>27</v>
      </c>
      <c r="Q31" s="2">
        <v>1502067683588</v>
      </c>
    </row>
    <row r="32" spans="1:17" x14ac:dyDescent="0.45">
      <c r="A32" s="1" t="s">
        <v>110</v>
      </c>
      <c r="C32" s="1" t="s">
        <v>112</v>
      </c>
      <c r="E32" s="2">
        <v>18</v>
      </c>
      <c r="G32" s="2">
        <v>30355998977</v>
      </c>
      <c r="I32" s="1" t="s">
        <v>27</v>
      </c>
      <c r="K32" s="2">
        <v>30355998977</v>
      </c>
      <c r="M32" s="2">
        <v>359820002385</v>
      </c>
      <c r="O32" s="1" t="s">
        <v>27</v>
      </c>
      <c r="Q32" s="2">
        <v>359820002385</v>
      </c>
    </row>
    <row r="33" spans="1:17" x14ac:dyDescent="0.45">
      <c r="A33" s="1" t="s">
        <v>37</v>
      </c>
      <c r="C33" s="1" t="s">
        <v>39</v>
      </c>
      <c r="E33" s="2">
        <v>18</v>
      </c>
      <c r="G33" s="2">
        <v>37472239316</v>
      </c>
      <c r="I33" s="1" t="s">
        <v>27</v>
      </c>
      <c r="K33" s="2">
        <v>37472239316</v>
      </c>
      <c r="M33" s="2">
        <v>759246861101</v>
      </c>
      <c r="O33" s="1" t="s">
        <v>27</v>
      </c>
      <c r="Q33" s="2">
        <v>759246861101</v>
      </c>
    </row>
    <row r="34" spans="1:17" x14ac:dyDescent="0.45">
      <c r="A34" s="1" t="s">
        <v>101</v>
      </c>
      <c r="C34" s="1" t="s">
        <v>103</v>
      </c>
      <c r="E34" s="2">
        <v>17</v>
      </c>
      <c r="G34" s="2">
        <v>73941564</v>
      </c>
      <c r="I34" s="1" t="s">
        <v>27</v>
      </c>
      <c r="K34" s="2">
        <v>73941564</v>
      </c>
      <c r="M34" s="2">
        <v>145925411</v>
      </c>
      <c r="O34" s="1" t="s">
        <v>27</v>
      </c>
      <c r="Q34" s="2">
        <v>145925411</v>
      </c>
    </row>
    <row r="35" spans="1:17" x14ac:dyDescent="0.45">
      <c r="A35" s="1" t="s">
        <v>104</v>
      </c>
      <c r="C35" s="1" t="s">
        <v>106</v>
      </c>
      <c r="E35" s="2">
        <v>18</v>
      </c>
      <c r="G35" s="2">
        <v>15108788412</v>
      </c>
      <c r="I35" s="1" t="s">
        <v>27</v>
      </c>
      <c r="K35" s="2">
        <v>15108788412</v>
      </c>
      <c r="M35" s="2">
        <v>186166647999</v>
      </c>
      <c r="O35" s="1" t="s">
        <v>27</v>
      </c>
      <c r="Q35" s="2">
        <v>186166647999</v>
      </c>
    </row>
    <row r="36" spans="1:17" x14ac:dyDescent="0.45">
      <c r="A36" s="1" t="s">
        <v>98</v>
      </c>
      <c r="C36" s="1" t="s">
        <v>100</v>
      </c>
      <c r="E36" s="2">
        <v>17</v>
      </c>
      <c r="G36" s="2">
        <v>41843232249</v>
      </c>
      <c r="I36" s="1" t="s">
        <v>27</v>
      </c>
      <c r="K36" s="2">
        <v>41843232249</v>
      </c>
      <c r="M36" s="2">
        <v>508145321598</v>
      </c>
      <c r="O36" s="1" t="s">
        <v>27</v>
      </c>
      <c r="Q36" s="2">
        <v>508145321598</v>
      </c>
    </row>
    <row r="37" spans="1:17" x14ac:dyDescent="0.45">
      <c r="A37" s="1" t="s">
        <v>86</v>
      </c>
      <c r="C37" s="1" t="s">
        <v>88</v>
      </c>
      <c r="E37" s="2">
        <v>15</v>
      </c>
      <c r="G37" s="2">
        <v>62879419</v>
      </c>
      <c r="I37" s="1" t="s">
        <v>27</v>
      </c>
      <c r="K37" s="2">
        <v>62879419</v>
      </c>
      <c r="M37" s="2">
        <v>127757037</v>
      </c>
      <c r="O37" s="1" t="s">
        <v>27</v>
      </c>
      <c r="Q37" s="2">
        <v>127757037</v>
      </c>
    </row>
    <row r="38" spans="1:17" x14ac:dyDescent="0.45">
      <c r="A38" s="1" t="s">
        <v>95</v>
      </c>
      <c r="C38" s="1" t="s">
        <v>97</v>
      </c>
      <c r="E38" s="2">
        <v>17</v>
      </c>
      <c r="G38" s="2">
        <v>66210038</v>
      </c>
      <c r="I38" s="1" t="s">
        <v>27</v>
      </c>
      <c r="K38" s="2">
        <v>66210038</v>
      </c>
      <c r="M38" s="2">
        <v>140810779</v>
      </c>
      <c r="O38" s="1" t="s">
        <v>27</v>
      </c>
      <c r="Q38" s="2">
        <v>140810779</v>
      </c>
    </row>
    <row r="39" spans="1:17" x14ac:dyDescent="0.45">
      <c r="A39" s="1" t="s">
        <v>201</v>
      </c>
      <c r="C39" s="1" t="s">
        <v>202</v>
      </c>
      <c r="E39" s="2">
        <v>16</v>
      </c>
      <c r="G39" s="2">
        <v>0</v>
      </c>
      <c r="I39" s="1" t="s">
        <v>27</v>
      </c>
      <c r="K39" s="2">
        <v>0</v>
      </c>
      <c r="M39" s="2">
        <v>13628766333</v>
      </c>
      <c r="O39" s="1" t="s">
        <v>27</v>
      </c>
      <c r="Q39" s="2">
        <v>13628766333</v>
      </c>
    </row>
    <row r="40" spans="1:17" x14ac:dyDescent="0.45">
      <c r="A40" s="1" t="s">
        <v>52</v>
      </c>
      <c r="C40" s="1" t="s">
        <v>54</v>
      </c>
      <c r="E40" s="2">
        <v>18.5</v>
      </c>
      <c r="G40" s="2">
        <v>1518205</v>
      </c>
      <c r="I40" s="1" t="s">
        <v>27</v>
      </c>
      <c r="K40" s="2">
        <v>1518205</v>
      </c>
      <c r="M40" s="2">
        <v>18500003</v>
      </c>
      <c r="O40" s="1" t="s">
        <v>27</v>
      </c>
      <c r="Q40" s="2">
        <v>18500003</v>
      </c>
    </row>
    <row r="41" spans="1:17" x14ac:dyDescent="0.45">
      <c r="A41" s="1" t="s">
        <v>92</v>
      </c>
      <c r="C41" s="1" t="s">
        <v>94</v>
      </c>
      <c r="E41" s="2">
        <v>18</v>
      </c>
      <c r="G41" s="2">
        <v>135909125</v>
      </c>
      <c r="I41" s="1" t="s">
        <v>27</v>
      </c>
      <c r="K41" s="2">
        <v>135909125</v>
      </c>
      <c r="M41" s="2">
        <v>885131500</v>
      </c>
      <c r="O41" s="1" t="s">
        <v>27</v>
      </c>
      <c r="Q41" s="2">
        <v>885131500</v>
      </c>
    </row>
    <row r="42" spans="1:17" x14ac:dyDescent="0.45">
      <c r="A42" s="1" t="s">
        <v>89</v>
      </c>
      <c r="C42" s="1" t="s">
        <v>91</v>
      </c>
      <c r="E42" s="2">
        <v>18</v>
      </c>
      <c r="G42" s="2">
        <v>75443868</v>
      </c>
      <c r="I42" s="1" t="s">
        <v>27</v>
      </c>
      <c r="K42" s="2">
        <v>75443868</v>
      </c>
      <c r="M42" s="2">
        <v>148680842</v>
      </c>
      <c r="O42" s="1" t="s">
        <v>27</v>
      </c>
      <c r="Q42" s="2">
        <v>148680842</v>
      </c>
    </row>
    <row r="43" spans="1:17" x14ac:dyDescent="0.45">
      <c r="A43" s="1" t="s">
        <v>203</v>
      </c>
      <c r="C43" s="1" t="s">
        <v>204</v>
      </c>
      <c r="E43" s="2">
        <v>17</v>
      </c>
      <c r="G43" s="2">
        <v>0</v>
      </c>
      <c r="I43" s="1" t="s">
        <v>27</v>
      </c>
      <c r="K43" s="2">
        <v>0</v>
      </c>
      <c r="M43" s="2">
        <v>75065594319</v>
      </c>
      <c r="O43" s="1" t="s">
        <v>27</v>
      </c>
      <c r="Q43" s="2">
        <v>75065594319</v>
      </c>
    </row>
    <row r="44" spans="1:17" x14ac:dyDescent="0.45">
      <c r="A44" s="1" t="s">
        <v>132</v>
      </c>
      <c r="C44" s="1" t="s">
        <v>27</v>
      </c>
      <c r="E44" s="2">
        <v>0</v>
      </c>
      <c r="G44" s="2">
        <v>0</v>
      </c>
      <c r="I44" s="2">
        <v>0</v>
      </c>
      <c r="K44" s="2">
        <v>0</v>
      </c>
      <c r="M44" s="2">
        <v>8544</v>
      </c>
      <c r="O44" s="2">
        <v>0</v>
      </c>
      <c r="Q44" s="2">
        <v>8544</v>
      </c>
    </row>
    <row r="45" spans="1:17" x14ac:dyDescent="0.45">
      <c r="A45" s="1" t="s">
        <v>140</v>
      </c>
      <c r="C45" s="1" t="s">
        <v>27</v>
      </c>
      <c r="E45" s="2">
        <v>0</v>
      </c>
      <c r="G45" s="2">
        <v>15077</v>
      </c>
      <c r="I45" s="2">
        <v>0</v>
      </c>
      <c r="K45" s="2">
        <v>15077</v>
      </c>
      <c r="M45" s="2">
        <v>491085983</v>
      </c>
      <c r="O45" s="2">
        <v>0</v>
      </c>
      <c r="Q45" s="2">
        <v>491085983</v>
      </c>
    </row>
    <row r="46" spans="1:17" x14ac:dyDescent="0.45">
      <c r="A46" s="1" t="s">
        <v>143</v>
      </c>
      <c r="C46" s="1" t="s">
        <v>27</v>
      </c>
      <c r="E46" s="2">
        <v>0</v>
      </c>
      <c r="G46" s="2">
        <v>3114</v>
      </c>
      <c r="I46" s="2">
        <v>0</v>
      </c>
      <c r="K46" s="2">
        <v>3114</v>
      </c>
      <c r="M46" s="2">
        <v>21555</v>
      </c>
      <c r="O46" s="2">
        <v>0</v>
      </c>
      <c r="Q46" s="2">
        <v>21555</v>
      </c>
    </row>
    <row r="47" spans="1:17" x14ac:dyDescent="0.45">
      <c r="A47" s="1" t="s">
        <v>145</v>
      </c>
      <c r="C47" s="1" t="s">
        <v>27</v>
      </c>
      <c r="E47" s="2">
        <v>0</v>
      </c>
      <c r="G47" s="2">
        <v>2362</v>
      </c>
      <c r="I47" s="2">
        <v>0</v>
      </c>
      <c r="K47" s="2">
        <v>2362</v>
      </c>
      <c r="M47" s="2">
        <v>16849</v>
      </c>
      <c r="O47" s="2">
        <v>0</v>
      </c>
      <c r="Q47" s="2">
        <v>16849</v>
      </c>
    </row>
    <row r="48" spans="1:17" x14ac:dyDescent="0.45">
      <c r="A48" s="1" t="s">
        <v>149</v>
      </c>
      <c r="C48" s="1" t="s">
        <v>27</v>
      </c>
      <c r="E48" s="2">
        <v>0</v>
      </c>
      <c r="G48" s="2">
        <v>2742</v>
      </c>
      <c r="I48" s="2">
        <v>0</v>
      </c>
      <c r="K48" s="2">
        <v>2742</v>
      </c>
      <c r="M48" s="2">
        <v>4062</v>
      </c>
      <c r="O48" s="2">
        <v>0</v>
      </c>
      <c r="Q48" s="2">
        <v>4062</v>
      </c>
    </row>
    <row r="49" spans="1:17" x14ac:dyDescent="0.45">
      <c r="A49" s="1" t="s">
        <v>152</v>
      </c>
      <c r="C49" s="1" t="s">
        <v>27</v>
      </c>
      <c r="E49" s="2">
        <v>0</v>
      </c>
      <c r="G49" s="2">
        <v>5873</v>
      </c>
      <c r="I49" s="2">
        <v>0</v>
      </c>
      <c r="K49" s="2">
        <v>5873</v>
      </c>
      <c r="M49" s="2">
        <v>30510</v>
      </c>
      <c r="O49" s="2">
        <v>0</v>
      </c>
      <c r="Q49" s="2">
        <v>30510</v>
      </c>
    </row>
    <row r="50" spans="1:17" x14ac:dyDescent="0.45">
      <c r="A50" s="1" t="s">
        <v>155</v>
      </c>
      <c r="C50" s="1" t="s">
        <v>27</v>
      </c>
      <c r="E50" s="2">
        <v>0</v>
      </c>
      <c r="G50" s="2">
        <v>2789</v>
      </c>
      <c r="I50" s="2">
        <v>0</v>
      </c>
      <c r="K50" s="2">
        <v>2789</v>
      </c>
      <c r="M50" s="2">
        <v>461921</v>
      </c>
      <c r="O50" s="2">
        <v>0</v>
      </c>
      <c r="Q50" s="2">
        <v>461921</v>
      </c>
    </row>
    <row r="51" spans="1:17" x14ac:dyDescent="0.45">
      <c r="A51" s="1" t="s">
        <v>158</v>
      </c>
      <c r="C51" s="1" t="s">
        <v>27</v>
      </c>
      <c r="E51" s="2">
        <v>0</v>
      </c>
      <c r="G51" s="2">
        <v>4182</v>
      </c>
      <c r="I51" s="2">
        <v>0</v>
      </c>
      <c r="K51" s="2">
        <v>4182</v>
      </c>
      <c r="M51" s="2">
        <v>16859</v>
      </c>
      <c r="O51" s="2">
        <v>0</v>
      </c>
      <c r="Q51" s="2">
        <v>16859</v>
      </c>
    </row>
    <row r="52" spans="1:17" x14ac:dyDescent="0.45">
      <c r="A52" s="1" t="s">
        <v>205</v>
      </c>
      <c r="C52" s="1" t="s">
        <v>27</v>
      </c>
      <c r="E52" s="2">
        <v>21.5</v>
      </c>
      <c r="G52" s="2">
        <v>0</v>
      </c>
      <c r="I52" s="2">
        <v>0</v>
      </c>
      <c r="K52" s="2">
        <v>0</v>
      </c>
      <c r="M52" s="2">
        <v>103488903442</v>
      </c>
      <c r="O52" s="2">
        <v>0</v>
      </c>
      <c r="Q52" s="2">
        <v>103488903442</v>
      </c>
    </row>
    <row r="53" spans="1:17" x14ac:dyDescent="0.45">
      <c r="A53" s="1" t="s">
        <v>205</v>
      </c>
      <c r="C53" s="1" t="s">
        <v>27</v>
      </c>
      <c r="E53" s="2">
        <v>21.5</v>
      </c>
      <c r="G53" s="2">
        <v>0</v>
      </c>
      <c r="I53" s="2">
        <v>0</v>
      </c>
      <c r="K53" s="2">
        <v>0</v>
      </c>
      <c r="M53" s="2">
        <v>136463834699</v>
      </c>
      <c r="O53" s="2">
        <v>0</v>
      </c>
      <c r="Q53" s="2">
        <v>136463834699</v>
      </c>
    </row>
    <row r="54" spans="1:17" x14ac:dyDescent="0.45">
      <c r="A54" s="1" t="s">
        <v>161</v>
      </c>
      <c r="C54" s="1" t="s">
        <v>27</v>
      </c>
      <c r="E54" s="2">
        <v>0</v>
      </c>
      <c r="G54" s="2">
        <v>0</v>
      </c>
      <c r="I54" s="2">
        <v>0</v>
      </c>
      <c r="K54" s="2">
        <v>0</v>
      </c>
      <c r="M54" s="2">
        <v>7364</v>
      </c>
      <c r="O54" s="2">
        <v>0</v>
      </c>
      <c r="Q54" s="2">
        <v>7364</v>
      </c>
    </row>
    <row r="55" spans="1:17" x14ac:dyDescent="0.45">
      <c r="A55" s="1" t="s">
        <v>164</v>
      </c>
      <c r="C55" s="1" t="s">
        <v>27</v>
      </c>
      <c r="E55" s="2">
        <v>0</v>
      </c>
      <c r="G55" s="2">
        <v>4888</v>
      </c>
      <c r="I55" s="2">
        <v>0</v>
      </c>
      <c r="K55" s="2">
        <v>4888</v>
      </c>
      <c r="M55" s="2">
        <v>401004078</v>
      </c>
      <c r="O55" s="2">
        <v>0</v>
      </c>
      <c r="Q55" s="2">
        <v>401004078</v>
      </c>
    </row>
    <row r="56" spans="1:17" x14ac:dyDescent="0.45">
      <c r="A56" s="1" t="s">
        <v>206</v>
      </c>
      <c r="C56" s="1" t="s">
        <v>27</v>
      </c>
      <c r="E56" s="2">
        <v>20</v>
      </c>
      <c r="G56" s="2">
        <v>0</v>
      </c>
      <c r="I56" s="2">
        <v>0</v>
      </c>
      <c r="K56" s="2">
        <v>0</v>
      </c>
      <c r="M56" s="2">
        <v>396224657246</v>
      </c>
      <c r="O56" s="2">
        <v>0</v>
      </c>
      <c r="Q56" s="2">
        <v>396224657246</v>
      </c>
    </row>
    <row r="57" spans="1:17" x14ac:dyDescent="0.45">
      <c r="A57" s="1" t="s">
        <v>207</v>
      </c>
      <c r="C57" s="1" t="s">
        <v>27</v>
      </c>
      <c r="E57" s="2">
        <v>20</v>
      </c>
      <c r="G57" s="2">
        <v>0</v>
      </c>
      <c r="I57" s="2">
        <v>0</v>
      </c>
      <c r="K57" s="2">
        <v>0</v>
      </c>
      <c r="M57" s="2">
        <v>396224657246</v>
      </c>
      <c r="O57" s="2">
        <v>0</v>
      </c>
      <c r="Q57" s="2">
        <v>396224657246</v>
      </c>
    </row>
    <row r="58" spans="1:17" x14ac:dyDescent="0.45">
      <c r="A58" s="1" t="s">
        <v>208</v>
      </c>
      <c r="C58" s="1" t="s">
        <v>27</v>
      </c>
      <c r="E58" s="2">
        <v>20</v>
      </c>
      <c r="G58" s="2">
        <v>0</v>
      </c>
      <c r="I58" s="2">
        <v>0</v>
      </c>
      <c r="K58" s="2">
        <v>0</v>
      </c>
      <c r="M58" s="2">
        <v>547945204</v>
      </c>
      <c r="O58" s="2">
        <v>0</v>
      </c>
      <c r="Q58" s="2">
        <v>547945204</v>
      </c>
    </row>
    <row r="59" spans="1:17" x14ac:dyDescent="0.45">
      <c r="A59" s="1" t="s">
        <v>209</v>
      </c>
      <c r="C59" s="1" t="s">
        <v>27</v>
      </c>
      <c r="E59" s="2">
        <v>20</v>
      </c>
      <c r="G59" s="2">
        <v>0</v>
      </c>
      <c r="I59" s="2">
        <v>0</v>
      </c>
      <c r="K59" s="2">
        <v>0</v>
      </c>
      <c r="M59" s="2">
        <v>284931506</v>
      </c>
      <c r="O59" s="2">
        <v>0</v>
      </c>
      <c r="Q59" s="2">
        <v>284931506</v>
      </c>
    </row>
    <row r="60" spans="1:17" x14ac:dyDescent="0.45">
      <c r="A60" s="1" t="s">
        <v>209</v>
      </c>
      <c r="C60" s="1" t="s">
        <v>27</v>
      </c>
      <c r="E60" s="2">
        <v>20</v>
      </c>
      <c r="G60" s="2">
        <v>0</v>
      </c>
      <c r="I60" s="2">
        <v>0</v>
      </c>
      <c r="K60" s="2">
        <v>0</v>
      </c>
      <c r="M60" s="2">
        <v>536986298</v>
      </c>
      <c r="O60" s="2">
        <v>0</v>
      </c>
      <c r="Q60" s="2">
        <v>536986298</v>
      </c>
    </row>
    <row r="61" spans="1:17" x14ac:dyDescent="0.45">
      <c r="A61" s="1" t="s">
        <v>210</v>
      </c>
      <c r="C61" s="1" t="s">
        <v>27</v>
      </c>
      <c r="E61" s="2">
        <v>21.5</v>
      </c>
      <c r="G61" s="2">
        <v>0</v>
      </c>
      <c r="I61" s="2">
        <v>0</v>
      </c>
      <c r="K61" s="2">
        <v>0</v>
      </c>
      <c r="M61" s="2">
        <v>29716370999</v>
      </c>
      <c r="O61" s="2">
        <v>0</v>
      </c>
      <c r="Q61" s="2">
        <v>29716370999</v>
      </c>
    </row>
    <row r="62" spans="1:17" x14ac:dyDescent="0.45">
      <c r="A62" s="1" t="s">
        <v>211</v>
      </c>
      <c r="C62" s="1" t="s">
        <v>27</v>
      </c>
      <c r="E62" s="2">
        <v>24.5</v>
      </c>
      <c r="G62" s="2">
        <v>0</v>
      </c>
      <c r="I62" s="2">
        <v>0</v>
      </c>
      <c r="K62" s="2">
        <v>0</v>
      </c>
      <c r="M62" s="2">
        <v>57676296272</v>
      </c>
      <c r="O62" s="2">
        <v>0</v>
      </c>
      <c r="Q62" s="2">
        <v>57676296272</v>
      </c>
    </row>
    <row r="63" spans="1:17" x14ac:dyDescent="0.45">
      <c r="A63" s="1" t="s">
        <v>212</v>
      </c>
      <c r="C63" s="1" t="s">
        <v>27</v>
      </c>
      <c r="E63" s="2">
        <v>26</v>
      </c>
      <c r="G63" s="2">
        <v>0</v>
      </c>
      <c r="I63" s="2">
        <v>0</v>
      </c>
      <c r="K63" s="2">
        <v>0</v>
      </c>
      <c r="M63" s="2">
        <v>73939725980</v>
      </c>
      <c r="O63" s="2">
        <v>0</v>
      </c>
      <c r="Q63" s="2">
        <v>73939725980</v>
      </c>
    </row>
    <row r="64" spans="1:17" x14ac:dyDescent="0.45">
      <c r="A64" s="1" t="s">
        <v>149</v>
      </c>
      <c r="C64" s="1" t="s">
        <v>27</v>
      </c>
      <c r="E64" s="2">
        <v>26</v>
      </c>
      <c r="G64" s="2">
        <v>0</v>
      </c>
      <c r="I64" s="2">
        <v>0</v>
      </c>
      <c r="K64" s="2">
        <v>0</v>
      </c>
      <c r="M64" s="2">
        <v>100609314960</v>
      </c>
      <c r="O64" s="2">
        <v>0</v>
      </c>
      <c r="Q64" s="2">
        <v>100609314960</v>
      </c>
    </row>
    <row r="65" spans="1:17" x14ac:dyDescent="0.45">
      <c r="A65" s="1" t="s">
        <v>210</v>
      </c>
      <c r="C65" s="1" t="s">
        <v>27</v>
      </c>
      <c r="E65" s="2">
        <v>22.5</v>
      </c>
      <c r="G65" s="2">
        <v>0</v>
      </c>
      <c r="I65" s="2">
        <v>0</v>
      </c>
      <c r="K65" s="2">
        <v>0</v>
      </c>
      <c r="M65" s="2">
        <v>18246575253</v>
      </c>
      <c r="O65" s="2">
        <v>0</v>
      </c>
      <c r="Q65" s="2">
        <v>18246575253</v>
      </c>
    </row>
    <row r="66" spans="1:17" x14ac:dyDescent="0.45">
      <c r="A66" s="1" t="s">
        <v>213</v>
      </c>
      <c r="C66" s="1" t="s">
        <v>27</v>
      </c>
      <c r="E66" s="2">
        <v>22.5</v>
      </c>
      <c r="G66" s="2">
        <v>0</v>
      </c>
      <c r="I66" s="2">
        <v>0</v>
      </c>
      <c r="K66" s="2">
        <v>0</v>
      </c>
      <c r="M66" s="2">
        <v>80136986280</v>
      </c>
      <c r="O66" s="2">
        <v>0</v>
      </c>
      <c r="Q66" s="2">
        <v>80136986280</v>
      </c>
    </row>
    <row r="67" spans="1:17" x14ac:dyDescent="0.45">
      <c r="A67" s="1" t="s">
        <v>205</v>
      </c>
      <c r="C67" s="1" t="s">
        <v>27</v>
      </c>
      <c r="E67" s="2">
        <v>22.5</v>
      </c>
      <c r="G67" s="2">
        <v>0</v>
      </c>
      <c r="I67" s="2">
        <v>0</v>
      </c>
      <c r="K67" s="2">
        <v>0</v>
      </c>
      <c r="M67" s="2">
        <v>108505479402</v>
      </c>
      <c r="O67" s="2">
        <v>0</v>
      </c>
      <c r="Q67" s="2">
        <v>108505479402</v>
      </c>
    </row>
    <row r="68" spans="1:17" x14ac:dyDescent="0.45">
      <c r="A68" s="1" t="s">
        <v>170</v>
      </c>
      <c r="C68" s="1" t="s">
        <v>27</v>
      </c>
      <c r="E68" s="2">
        <v>18</v>
      </c>
      <c r="G68" s="2">
        <v>0</v>
      </c>
      <c r="I68" s="2">
        <v>0</v>
      </c>
      <c r="K68" s="2">
        <v>0</v>
      </c>
      <c r="M68" s="2">
        <v>8630136986</v>
      </c>
      <c r="O68" s="2">
        <v>0</v>
      </c>
      <c r="Q68" s="2">
        <v>8630136986</v>
      </c>
    </row>
    <row r="69" spans="1:17" x14ac:dyDescent="0.45">
      <c r="A69" s="1" t="s">
        <v>209</v>
      </c>
      <c r="C69" s="1" t="s">
        <v>27</v>
      </c>
      <c r="E69" s="2">
        <v>26.5</v>
      </c>
      <c r="G69" s="2">
        <v>0</v>
      </c>
      <c r="I69" s="2">
        <v>0</v>
      </c>
      <c r="K69" s="2">
        <v>0</v>
      </c>
      <c r="M69" s="2">
        <v>20836986298</v>
      </c>
      <c r="O69" s="2">
        <v>0</v>
      </c>
      <c r="Q69" s="2">
        <v>20836986298</v>
      </c>
    </row>
    <row r="70" spans="1:17" x14ac:dyDescent="0.45">
      <c r="A70" s="1" t="s">
        <v>213</v>
      </c>
      <c r="C70" s="1" t="s">
        <v>27</v>
      </c>
      <c r="E70" s="2">
        <v>22.5</v>
      </c>
      <c r="G70" s="2">
        <v>0</v>
      </c>
      <c r="I70" s="2">
        <v>0</v>
      </c>
      <c r="K70" s="2">
        <v>0</v>
      </c>
      <c r="M70" s="2">
        <v>7952054758</v>
      </c>
      <c r="O70" s="2">
        <v>0</v>
      </c>
      <c r="Q70" s="2">
        <v>7952054758</v>
      </c>
    </row>
    <row r="71" spans="1:17" x14ac:dyDescent="0.45">
      <c r="A71" s="1" t="s">
        <v>173</v>
      </c>
      <c r="C71" s="1" t="s">
        <v>27</v>
      </c>
      <c r="E71" s="2">
        <v>0</v>
      </c>
      <c r="G71" s="2">
        <v>2445</v>
      </c>
      <c r="I71" s="2">
        <v>0</v>
      </c>
      <c r="K71" s="2">
        <v>2445</v>
      </c>
      <c r="M71" s="2">
        <v>4933</v>
      </c>
      <c r="O71" s="2">
        <v>0</v>
      </c>
      <c r="Q71" s="2">
        <v>4933</v>
      </c>
    </row>
    <row r="72" spans="1:17" x14ac:dyDescent="0.45">
      <c r="A72" s="1" t="s">
        <v>173</v>
      </c>
      <c r="C72" s="1" t="s">
        <v>27</v>
      </c>
      <c r="E72" s="2">
        <v>26</v>
      </c>
      <c r="G72" s="2">
        <v>0</v>
      </c>
      <c r="I72" s="2">
        <v>-125971430</v>
      </c>
      <c r="K72" s="2">
        <v>125971430</v>
      </c>
      <c r="M72" s="2">
        <v>138433972578</v>
      </c>
      <c r="O72" s="2">
        <v>161448729</v>
      </c>
      <c r="Q72" s="2">
        <v>138272523849</v>
      </c>
    </row>
    <row r="73" spans="1:17" x14ac:dyDescent="0.45">
      <c r="A73" s="1" t="s">
        <v>214</v>
      </c>
      <c r="C73" s="1" t="s">
        <v>27</v>
      </c>
      <c r="E73" s="2">
        <v>22.5</v>
      </c>
      <c r="G73" s="2">
        <v>0</v>
      </c>
      <c r="I73" s="2">
        <v>0</v>
      </c>
      <c r="K73" s="2">
        <v>0</v>
      </c>
      <c r="M73" s="2">
        <v>16008904072</v>
      </c>
      <c r="O73" s="2">
        <v>0</v>
      </c>
      <c r="Q73" s="2">
        <v>16008904072</v>
      </c>
    </row>
    <row r="74" spans="1:17" x14ac:dyDescent="0.45">
      <c r="A74" s="1" t="s">
        <v>213</v>
      </c>
      <c r="C74" s="1" t="s">
        <v>27</v>
      </c>
      <c r="E74" s="2">
        <v>22.5</v>
      </c>
      <c r="G74" s="2">
        <v>0</v>
      </c>
      <c r="I74" s="2">
        <v>0</v>
      </c>
      <c r="K74" s="2">
        <v>0</v>
      </c>
      <c r="M74" s="2">
        <v>16927397237</v>
      </c>
      <c r="O74" s="2">
        <v>0</v>
      </c>
      <c r="Q74" s="2">
        <v>16927397237</v>
      </c>
    </row>
    <row r="75" spans="1:17" x14ac:dyDescent="0.45">
      <c r="A75" s="1" t="s">
        <v>173</v>
      </c>
      <c r="C75" s="1" t="s">
        <v>27</v>
      </c>
      <c r="E75" s="2">
        <v>26</v>
      </c>
      <c r="G75" s="2">
        <v>12971506830</v>
      </c>
      <c r="I75" s="2">
        <v>29350462</v>
      </c>
      <c r="K75" s="2">
        <v>12942156368</v>
      </c>
      <c r="M75" s="2">
        <v>28537315026</v>
      </c>
      <c r="O75" s="2">
        <v>102307326</v>
      </c>
      <c r="Q75" s="2">
        <v>28435007700</v>
      </c>
    </row>
    <row r="76" spans="1:17" x14ac:dyDescent="0.45">
      <c r="A76" s="1" t="s">
        <v>173</v>
      </c>
      <c r="C76" s="1" t="s">
        <v>27</v>
      </c>
      <c r="E76" s="2">
        <v>26</v>
      </c>
      <c r="G76" s="2">
        <v>3675616410</v>
      </c>
      <c r="I76" s="2">
        <v>2454954</v>
      </c>
      <c r="K76" s="2">
        <v>3673161456</v>
      </c>
      <c r="M76" s="2">
        <v>6493588991</v>
      </c>
      <c r="O76" s="2">
        <v>16436498</v>
      </c>
      <c r="Q76" s="2">
        <v>6477152493</v>
      </c>
    </row>
    <row r="77" spans="1:17" ht="19.5" thickBot="1" x14ac:dyDescent="0.5">
      <c r="G77" s="8">
        <f>SUM(G8:G76)</f>
        <v>682834182554</v>
      </c>
      <c r="I77" s="8">
        <f>SUM(I44:I76)</f>
        <v>-94166014</v>
      </c>
      <c r="K77" s="8">
        <f>SUM(K8:K76)</f>
        <v>682928348568</v>
      </c>
      <c r="M77" s="8">
        <f>SUM(M8:M76)</f>
        <v>9570410053794</v>
      </c>
      <c r="O77" s="8">
        <f>SUM(O44:O76)</f>
        <v>280192553</v>
      </c>
      <c r="Q77" s="8">
        <f>SUM(Q8:Q76)</f>
        <v>9570129861241</v>
      </c>
    </row>
    <row r="78" spans="1:17" ht="19.5" thickTop="1" x14ac:dyDescent="0.45">
      <c r="Q78" s="2"/>
    </row>
    <row r="79" spans="1:17" x14ac:dyDescent="0.45">
      <c r="Q79" s="2"/>
    </row>
  </sheetData>
  <mergeCells count="15">
    <mergeCell ref="A4:Q4"/>
    <mergeCell ref="A3:Q3"/>
    <mergeCell ref="A2:Q2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3"/>
  <sheetViews>
    <sheetView rightToLeft="1" view="pageBreakPreview" zoomScaleNormal="70" zoomScaleSheetLayoutView="100" workbookViewId="0">
      <selection activeCell="G21" sqref="G21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180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9" t="s">
        <v>3</v>
      </c>
      <c r="C6" s="10" t="s">
        <v>215</v>
      </c>
      <c r="D6" s="10" t="s">
        <v>215</v>
      </c>
      <c r="E6" s="10" t="s">
        <v>215</v>
      </c>
      <c r="F6" s="10" t="s">
        <v>215</v>
      </c>
      <c r="G6" s="10" t="s">
        <v>215</v>
      </c>
      <c r="I6" s="10" t="s">
        <v>182</v>
      </c>
      <c r="J6" s="10" t="s">
        <v>182</v>
      </c>
      <c r="K6" s="10" t="s">
        <v>182</v>
      </c>
      <c r="L6" s="10" t="s">
        <v>182</v>
      </c>
      <c r="M6" s="10" t="s">
        <v>182</v>
      </c>
      <c r="O6" s="10" t="s">
        <v>183</v>
      </c>
      <c r="P6" s="10" t="s">
        <v>183</v>
      </c>
      <c r="Q6" s="10" t="s">
        <v>183</v>
      </c>
      <c r="R6" s="10" t="s">
        <v>183</v>
      </c>
      <c r="S6" s="10" t="s">
        <v>183</v>
      </c>
    </row>
    <row r="7" spans="1:19" ht="30" x14ac:dyDescent="0.45">
      <c r="A7" s="10" t="s">
        <v>3</v>
      </c>
      <c r="C7" s="10" t="s">
        <v>216</v>
      </c>
      <c r="E7" s="10" t="s">
        <v>217</v>
      </c>
      <c r="G7" s="10" t="s">
        <v>218</v>
      </c>
      <c r="I7" s="10" t="s">
        <v>219</v>
      </c>
      <c r="K7" s="10" t="s">
        <v>186</v>
      </c>
      <c r="M7" s="10" t="s">
        <v>220</v>
      </c>
      <c r="N7" s="5"/>
      <c r="O7" s="10" t="s">
        <v>219</v>
      </c>
      <c r="Q7" s="10" t="s">
        <v>186</v>
      </c>
      <c r="S7" s="10" t="s">
        <v>220</v>
      </c>
    </row>
    <row r="8" spans="1:19" x14ac:dyDescent="0.45">
      <c r="A8" s="1" t="s">
        <v>15</v>
      </c>
      <c r="C8" s="1" t="s">
        <v>221</v>
      </c>
      <c r="E8" s="2">
        <v>59405940</v>
      </c>
      <c r="G8" s="2">
        <v>300</v>
      </c>
      <c r="I8" s="2">
        <v>0</v>
      </c>
      <c r="K8" s="2">
        <v>0</v>
      </c>
      <c r="M8" s="2">
        <v>0</v>
      </c>
      <c r="O8" s="2">
        <v>17821782000</v>
      </c>
      <c r="Q8" s="2">
        <v>0</v>
      </c>
      <c r="S8" s="2">
        <v>17821782000</v>
      </c>
    </row>
    <row r="9" spans="1:19" x14ac:dyDescent="0.45">
      <c r="A9" s="1" t="s">
        <v>16</v>
      </c>
      <c r="C9" s="1" t="s">
        <v>222</v>
      </c>
      <c r="E9" s="2">
        <v>5487000</v>
      </c>
      <c r="G9" s="2">
        <v>9000</v>
      </c>
      <c r="I9" s="2">
        <v>0</v>
      </c>
      <c r="K9" s="2">
        <v>0</v>
      </c>
      <c r="M9" s="2">
        <v>0</v>
      </c>
      <c r="O9" s="2">
        <v>49383000000</v>
      </c>
      <c r="Q9" s="2">
        <v>0</v>
      </c>
      <c r="S9" s="2">
        <v>49383000000</v>
      </c>
    </row>
    <row r="10" spans="1:19" x14ac:dyDescent="0.45">
      <c r="A10" s="1" t="s">
        <v>17</v>
      </c>
      <c r="C10" s="1" t="s">
        <v>223</v>
      </c>
      <c r="E10" s="2">
        <v>2635520</v>
      </c>
      <c r="G10" s="2">
        <v>31</v>
      </c>
      <c r="I10" s="2">
        <v>0</v>
      </c>
      <c r="K10" s="2">
        <v>0</v>
      </c>
      <c r="M10" s="2">
        <v>0</v>
      </c>
      <c r="O10" s="2">
        <v>81701120</v>
      </c>
      <c r="Q10" s="2">
        <v>0</v>
      </c>
      <c r="S10" s="2">
        <v>81701120</v>
      </c>
    </row>
    <row r="11" spans="1:19" x14ac:dyDescent="0.45">
      <c r="A11" s="1" t="s">
        <v>224</v>
      </c>
      <c r="C11" s="1" t="s">
        <v>225</v>
      </c>
      <c r="E11" s="2">
        <v>70247</v>
      </c>
      <c r="G11" s="2">
        <v>29</v>
      </c>
      <c r="I11" s="2">
        <v>0</v>
      </c>
      <c r="K11" s="2">
        <v>0</v>
      </c>
      <c r="M11" s="2">
        <v>0</v>
      </c>
      <c r="O11" s="2">
        <v>2037163</v>
      </c>
      <c r="Q11" s="2">
        <v>0</v>
      </c>
      <c r="S11" s="2">
        <v>2037163</v>
      </c>
    </row>
    <row r="12" spans="1:19" ht="19.5" thickBot="1" x14ac:dyDescent="0.5">
      <c r="E12" s="8">
        <f>SUM(E8:E11)</f>
        <v>67598707</v>
      </c>
      <c r="I12" s="8">
        <f>SUM(I8:I11)</f>
        <v>0</v>
      </c>
      <c r="K12" s="8">
        <f>SUM(K8:K11)</f>
        <v>0</v>
      </c>
      <c r="M12" s="8">
        <f>SUM(M8:M11)</f>
        <v>0</v>
      </c>
      <c r="O12" s="8">
        <f>SUM(O8:O11)</f>
        <v>67288520283</v>
      </c>
      <c r="Q12" s="8">
        <f>SUM(Q8:Q11)</f>
        <v>0</v>
      </c>
      <c r="S12" s="8">
        <f>SUM(S8:S11)</f>
        <v>67288520283</v>
      </c>
    </row>
    <row r="13" spans="1:19" ht="19.5" thickTop="1" x14ac:dyDescent="0.45"/>
  </sheetData>
  <mergeCells count="16">
    <mergeCell ref="A4:S4"/>
    <mergeCell ref="A3:S3"/>
    <mergeCell ref="A2:S2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3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1"/>
  <sheetViews>
    <sheetView rightToLeft="1" view="pageBreakPreview" zoomScale="85" zoomScaleNormal="100" zoomScaleSheetLayoutView="85" workbookViewId="0">
      <selection activeCell="I18" sqref="I18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9.85546875" style="1" bestFit="1" customWidth="1"/>
    <col min="6" max="6" width="1" style="1" customWidth="1"/>
    <col min="7" max="7" width="19.425781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19.8554687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180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9" t="s">
        <v>3</v>
      </c>
      <c r="C6" s="10" t="s">
        <v>182</v>
      </c>
      <c r="D6" s="10" t="s">
        <v>182</v>
      </c>
      <c r="E6" s="10" t="s">
        <v>182</v>
      </c>
      <c r="F6" s="10" t="s">
        <v>182</v>
      </c>
      <c r="G6" s="10" t="s">
        <v>182</v>
      </c>
      <c r="H6" s="10" t="s">
        <v>182</v>
      </c>
      <c r="I6" s="10" t="s">
        <v>182</v>
      </c>
      <c r="K6" s="10" t="s">
        <v>183</v>
      </c>
      <c r="L6" s="10" t="s">
        <v>183</v>
      </c>
      <c r="M6" s="10" t="s">
        <v>183</v>
      </c>
      <c r="N6" s="10" t="s">
        <v>183</v>
      </c>
      <c r="O6" s="10" t="s">
        <v>183</v>
      </c>
      <c r="P6" s="10" t="s">
        <v>183</v>
      </c>
      <c r="Q6" s="10" t="s">
        <v>183</v>
      </c>
    </row>
    <row r="7" spans="1:17" ht="30" x14ac:dyDescent="0.45">
      <c r="A7" s="10" t="s">
        <v>3</v>
      </c>
      <c r="C7" s="10" t="s">
        <v>7</v>
      </c>
      <c r="E7" s="10" t="s">
        <v>226</v>
      </c>
      <c r="G7" s="10" t="s">
        <v>227</v>
      </c>
      <c r="I7" s="10" t="s">
        <v>228</v>
      </c>
      <c r="K7" s="10" t="s">
        <v>7</v>
      </c>
      <c r="M7" s="10" t="s">
        <v>226</v>
      </c>
      <c r="O7" s="10" t="s">
        <v>227</v>
      </c>
      <c r="Q7" s="10" t="s">
        <v>228</v>
      </c>
    </row>
    <row r="8" spans="1:17" x14ac:dyDescent="0.45">
      <c r="A8" s="1" t="s">
        <v>15</v>
      </c>
      <c r="C8" s="2">
        <v>59405940</v>
      </c>
      <c r="E8" s="2">
        <v>1047472795465</v>
      </c>
      <c r="G8" s="2">
        <v>1030524735239</v>
      </c>
      <c r="I8" s="2">
        <v>16948060226</v>
      </c>
      <c r="K8" s="2">
        <v>59405940</v>
      </c>
      <c r="M8" s="2">
        <v>1047472795465</v>
      </c>
      <c r="O8" s="2">
        <v>872618418006</v>
      </c>
      <c r="Q8" s="2">
        <v>174854377459</v>
      </c>
    </row>
    <row r="9" spans="1:17" x14ac:dyDescent="0.45">
      <c r="A9" s="1" t="s">
        <v>17</v>
      </c>
      <c r="C9" s="2">
        <v>2635520</v>
      </c>
      <c r="E9" s="2">
        <v>20434741516</v>
      </c>
      <c r="G9" s="2">
        <v>16740769011</v>
      </c>
      <c r="I9" s="2">
        <v>3693972505</v>
      </c>
      <c r="K9" s="2">
        <v>2635520</v>
      </c>
      <c r="M9" s="2">
        <v>20434741516</v>
      </c>
      <c r="O9" s="2">
        <v>10272387370</v>
      </c>
      <c r="Q9" s="2">
        <v>10162354146</v>
      </c>
    </row>
    <row r="10" spans="1:17" x14ac:dyDescent="0.45">
      <c r="A10" s="1" t="s">
        <v>18</v>
      </c>
      <c r="C10" s="2">
        <v>13994627</v>
      </c>
      <c r="E10" s="2">
        <v>99605330220</v>
      </c>
      <c r="G10" s="2">
        <v>88337129455</v>
      </c>
      <c r="I10" s="2">
        <v>11268200765</v>
      </c>
      <c r="K10" s="2">
        <v>13994627</v>
      </c>
      <c r="M10" s="2">
        <v>99605330220</v>
      </c>
      <c r="O10" s="2">
        <v>80268541253</v>
      </c>
      <c r="Q10" s="2">
        <v>19336788967</v>
      </c>
    </row>
    <row r="11" spans="1:17" x14ac:dyDescent="0.45">
      <c r="A11" s="1" t="s">
        <v>83</v>
      </c>
      <c r="C11" s="2">
        <v>5000</v>
      </c>
      <c r="E11" s="2">
        <v>4819626284</v>
      </c>
      <c r="G11" s="2">
        <v>4781133262</v>
      </c>
      <c r="I11" s="2">
        <v>38493022</v>
      </c>
      <c r="K11" s="2">
        <v>5000</v>
      </c>
      <c r="M11" s="2">
        <v>4819626284</v>
      </c>
      <c r="O11" s="2">
        <v>4779616146</v>
      </c>
      <c r="Q11" s="2">
        <v>40010138</v>
      </c>
    </row>
    <row r="12" spans="1:17" x14ac:dyDescent="0.45">
      <c r="A12" s="1" t="s">
        <v>89</v>
      </c>
      <c r="C12" s="2">
        <v>5000</v>
      </c>
      <c r="E12" s="2">
        <v>4999093750</v>
      </c>
      <c r="G12" s="2">
        <v>4999093750</v>
      </c>
      <c r="I12" s="2">
        <v>0</v>
      </c>
      <c r="K12" s="2">
        <v>5000</v>
      </c>
      <c r="M12" s="2">
        <v>4999093750</v>
      </c>
      <c r="O12" s="2">
        <v>4890886312</v>
      </c>
      <c r="Q12" s="2">
        <v>108207438</v>
      </c>
    </row>
    <row r="13" spans="1:17" x14ac:dyDescent="0.45">
      <c r="A13" s="1" t="s">
        <v>92</v>
      </c>
      <c r="C13" s="2">
        <v>9100</v>
      </c>
      <c r="E13" s="2">
        <v>9098350625</v>
      </c>
      <c r="G13" s="2">
        <v>8865887766</v>
      </c>
      <c r="I13" s="2">
        <v>232462859</v>
      </c>
      <c r="K13" s="2">
        <v>9100</v>
      </c>
      <c r="M13" s="2">
        <v>9098350625</v>
      </c>
      <c r="O13" s="2">
        <v>8958690457</v>
      </c>
      <c r="Q13" s="2">
        <v>139660168</v>
      </c>
    </row>
    <row r="14" spans="1:17" x14ac:dyDescent="0.45">
      <c r="A14" s="1" t="s">
        <v>52</v>
      </c>
      <c r="C14" s="2">
        <v>100</v>
      </c>
      <c r="E14" s="2">
        <v>95002777</v>
      </c>
      <c r="G14" s="2">
        <v>95002777</v>
      </c>
      <c r="I14" s="2">
        <v>0</v>
      </c>
      <c r="K14" s="2">
        <v>100</v>
      </c>
      <c r="M14" s="2">
        <v>95002777</v>
      </c>
      <c r="O14" s="2">
        <v>100981693</v>
      </c>
      <c r="Q14" s="2">
        <v>-5978915</v>
      </c>
    </row>
    <row r="15" spans="1:17" x14ac:dyDescent="0.45">
      <c r="A15" s="1" t="s">
        <v>95</v>
      </c>
      <c r="C15" s="2">
        <v>5000</v>
      </c>
      <c r="E15" s="2">
        <v>4890113506</v>
      </c>
      <c r="G15" s="2">
        <v>4849120937</v>
      </c>
      <c r="I15" s="2">
        <v>40992569</v>
      </c>
      <c r="K15" s="2">
        <v>5000</v>
      </c>
      <c r="M15" s="2">
        <v>4890113506</v>
      </c>
      <c r="O15" s="2">
        <v>4852679388</v>
      </c>
      <c r="Q15" s="2">
        <v>37434118</v>
      </c>
    </row>
    <row r="16" spans="1:17" x14ac:dyDescent="0.45">
      <c r="A16" s="1" t="s">
        <v>40</v>
      </c>
      <c r="C16" s="2">
        <v>156899</v>
      </c>
      <c r="E16" s="2">
        <v>125232907100</v>
      </c>
      <c r="G16" s="2">
        <v>123579491376</v>
      </c>
      <c r="I16" s="2">
        <v>1653415724</v>
      </c>
      <c r="K16" s="2">
        <v>156899</v>
      </c>
      <c r="M16" s="2">
        <v>125232907100</v>
      </c>
      <c r="O16" s="2">
        <v>98044101285</v>
      </c>
      <c r="Q16" s="2">
        <v>27188805815</v>
      </c>
    </row>
    <row r="17" spans="1:17" x14ac:dyDescent="0.45">
      <c r="A17" s="1" t="s">
        <v>86</v>
      </c>
      <c r="C17" s="2">
        <v>5000</v>
      </c>
      <c r="E17" s="2">
        <v>4958601090</v>
      </c>
      <c r="G17" s="2">
        <v>4928356573</v>
      </c>
      <c r="I17" s="2">
        <v>30244517</v>
      </c>
      <c r="K17" s="2">
        <v>5000</v>
      </c>
      <c r="M17" s="2">
        <v>4958601090</v>
      </c>
      <c r="O17" s="2">
        <v>4911390027</v>
      </c>
      <c r="Q17" s="2">
        <v>47211063</v>
      </c>
    </row>
    <row r="18" spans="1:17" x14ac:dyDescent="0.45">
      <c r="A18" s="1" t="s">
        <v>98</v>
      </c>
      <c r="C18" s="2">
        <v>2980310</v>
      </c>
      <c r="E18" s="2">
        <v>2812902708959</v>
      </c>
      <c r="G18" s="2">
        <v>2826907627107</v>
      </c>
      <c r="I18" s="2">
        <v>-14004918148</v>
      </c>
      <c r="K18" s="2">
        <v>2980310</v>
      </c>
      <c r="M18" s="2">
        <v>2812902708959</v>
      </c>
      <c r="O18" s="2">
        <v>2979769818815</v>
      </c>
      <c r="Q18" s="2">
        <v>-166867109856</v>
      </c>
    </row>
    <row r="19" spans="1:17" x14ac:dyDescent="0.45">
      <c r="A19" s="1" t="s">
        <v>104</v>
      </c>
      <c r="C19" s="2">
        <v>998898</v>
      </c>
      <c r="E19" s="2">
        <v>1003705540901</v>
      </c>
      <c r="G19" s="2">
        <v>1003705540901</v>
      </c>
      <c r="I19" s="2">
        <v>0</v>
      </c>
      <c r="K19" s="2">
        <v>998898</v>
      </c>
      <c r="M19" s="2">
        <v>1003705540901</v>
      </c>
      <c r="O19" s="2">
        <v>948973078000</v>
      </c>
      <c r="Q19" s="2">
        <v>54732462901</v>
      </c>
    </row>
    <row r="20" spans="1:17" x14ac:dyDescent="0.45">
      <c r="A20" s="1" t="s">
        <v>101</v>
      </c>
      <c r="C20" s="2">
        <v>5000</v>
      </c>
      <c r="E20" s="2">
        <v>4819126375</v>
      </c>
      <c r="G20" s="2">
        <v>4819126375</v>
      </c>
      <c r="I20" s="2">
        <v>0</v>
      </c>
      <c r="K20" s="2">
        <v>5000</v>
      </c>
      <c r="M20" s="2">
        <v>4819126375</v>
      </c>
      <c r="O20" s="2">
        <v>4827374802</v>
      </c>
      <c r="Q20" s="2">
        <v>-8248427</v>
      </c>
    </row>
    <row r="21" spans="1:17" x14ac:dyDescent="0.45">
      <c r="A21" s="1" t="s">
        <v>37</v>
      </c>
      <c r="C21" s="2">
        <v>2495000</v>
      </c>
      <c r="E21" s="2">
        <v>2494547781250</v>
      </c>
      <c r="G21" s="2">
        <v>2494547781250</v>
      </c>
      <c r="I21" s="2">
        <v>0</v>
      </c>
      <c r="K21" s="2">
        <v>2495000</v>
      </c>
      <c r="M21" s="2">
        <v>2494547781250</v>
      </c>
      <c r="O21" s="2">
        <v>2494547781250</v>
      </c>
      <c r="Q21" s="2">
        <v>0</v>
      </c>
    </row>
    <row r="22" spans="1:17" x14ac:dyDescent="0.45">
      <c r="A22" s="1" t="s">
        <v>110</v>
      </c>
      <c r="C22" s="2">
        <v>1999000</v>
      </c>
      <c r="E22" s="2">
        <v>1998637681250</v>
      </c>
      <c r="G22" s="2">
        <v>1998637681250</v>
      </c>
      <c r="I22" s="2">
        <v>0</v>
      </c>
      <c r="K22" s="2">
        <v>1999000</v>
      </c>
      <c r="M22" s="2">
        <v>1998637681250</v>
      </c>
      <c r="O22" s="2">
        <v>1998637681250</v>
      </c>
      <c r="Q22" s="2">
        <v>0</v>
      </c>
    </row>
    <row r="23" spans="1:17" x14ac:dyDescent="0.45">
      <c r="A23" s="1" t="s">
        <v>46</v>
      </c>
      <c r="C23" s="2">
        <v>6498800</v>
      </c>
      <c r="E23" s="2">
        <v>6497622092500</v>
      </c>
      <c r="G23" s="2">
        <v>6497622092500</v>
      </c>
      <c r="I23" s="2">
        <v>0</v>
      </c>
      <c r="K23" s="2">
        <v>6498800</v>
      </c>
      <c r="M23" s="2">
        <v>6497622092500</v>
      </c>
      <c r="O23" s="2">
        <v>6562598313426</v>
      </c>
      <c r="Q23" s="2">
        <v>-64976220926</v>
      </c>
    </row>
    <row r="24" spans="1:17" x14ac:dyDescent="0.45">
      <c r="A24" s="1" t="s">
        <v>34</v>
      </c>
      <c r="C24" s="2">
        <v>3490000</v>
      </c>
      <c r="E24" s="2">
        <v>4727373357687</v>
      </c>
      <c r="G24" s="2">
        <v>4661878675782</v>
      </c>
      <c r="I24" s="2">
        <v>65494681905</v>
      </c>
      <c r="K24" s="2">
        <v>3490000</v>
      </c>
      <c r="M24" s="2">
        <v>4727373357687</v>
      </c>
      <c r="O24" s="2">
        <v>3989344546783</v>
      </c>
      <c r="Q24" s="2">
        <v>738028810904</v>
      </c>
    </row>
    <row r="25" spans="1:17" x14ac:dyDescent="0.45">
      <c r="A25" s="1" t="s">
        <v>49</v>
      </c>
      <c r="C25" s="2">
        <v>1997900</v>
      </c>
      <c r="E25" s="2">
        <v>1997537880625</v>
      </c>
      <c r="G25" s="2">
        <v>1997537880625</v>
      </c>
      <c r="I25" s="2">
        <v>0</v>
      </c>
      <c r="K25" s="2">
        <v>1997900</v>
      </c>
      <c r="M25" s="2">
        <v>1997537880625</v>
      </c>
      <c r="O25" s="2">
        <v>1997537880624</v>
      </c>
      <c r="Q25" s="2">
        <v>1</v>
      </c>
    </row>
    <row r="26" spans="1:17" x14ac:dyDescent="0.45">
      <c r="A26" s="1" t="s">
        <v>67</v>
      </c>
      <c r="C26" s="2">
        <v>263000</v>
      </c>
      <c r="E26" s="2">
        <v>266675736260</v>
      </c>
      <c r="G26" s="2">
        <v>266675736260</v>
      </c>
      <c r="I26" s="2">
        <v>0</v>
      </c>
      <c r="K26" s="2">
        <v>263000</v>
      </c>
      <c r="M26" s="2">
        <v>266675736260</v>
      </c>
      <c r="O26" s="2">
        <v>260908665747</v>
      </c>
      <c r="Q26" s="2">
        <v>5767070513</v>
      </c>
    </row>
    <row r="27" spans="1:17" x14ac:dyDescent="0.45">
      <c r="A27" s="1" t="s">
        <v>70</v>
      </c>
      <c r="C27" s="2">
        <v>2095500</v>
      </c>
      <c r="E27" s="2">
        <v>2026442150776</v>
      </c>
      <c r="G27" s="2">
        <v>2095120190625</v>
      </c>
      <c r="I27" s="2">
        <v>-68678039848</v>
      </c>
      <c r="K27" s="2">
        <v>2095500</v>
      </c>
      <c r="M27" s="2">
        <v>2026442150776</v>
      </c>
      <c r="O27" s="2">
        <v>2012130384755</v>
      </c>
      <c r="Q27" s="2">
        <v>14311766021</v>
      </c>
    </row>
    <row r="28" spans="1:17" x14ac:dyDescent="0.45">
      <c r="A28" s="1" t="s">
        <v>61</v>
      </c>
      <c r="C28" s="2">
        <v>1247500</v>
      </c>
      <c r="E28" s="2">
        <v>1247273890625</v>
      </c>
      <c r="G28" s="2">
        <v>1272219368437</v>
      </c>
      <c r="I28" s="2">
        <v>-24945477812</v>
      </c>
      <c r="K28" s="2">
        <v>1247500</v>
      </c>
      <c r="M28" s="2">
        <v>1247273890625</v>
      </c>
      <c r="O28" s="2">
        <v>1247273890625</v>
      </c>
      <c r="Q28" s="2">
        <v>0</v>
      </c>
    </row>
    <row r="29" spans="1:17" x14ac:dyDescent="0.45">
      <c r="A29" s="1" t="s">
        <v>73</v>
      </c>
      <c r="C29" s="2">
        <v>990000</v>
      </c>
      <c r="E29" s="2">
        <v>1029858804253</v>
      </c>
      <c r="G29" s="2">
        <v>1029858804253</v>
      </c>
      <c r="I29" s="2">
        <v>0</v>
      </c>
      <c r="K29" s="2">
        <v>990000</v>
      </c>
      <c r="M29" s="2">
        <v>1029858804253</v>
      </c>
      <c r="O29" s="2">
        <v>989820562500</v>
      </c>
      <c r="Q29" s="2">
        <v>40038241753</v>
      </c>
    </row>
    <row r="30" spans="1:17" x14ac:dyDescent="0.45">
      <c r="A30" s="1" t="s">
        <v>58</v>
      </c>
      <c r="C30" s="2">
        <v>995000</v>
      </c>
      <c r="E30" s="2">
        <v>1004767852812</v>
      </c>
      <c r="G30" s="2">
        <v>1004767852812</v>
      </c>
      <c r="I30" s="2">
        <v>0</v>
      </c>
      <c r="K30" s="2">
        <v>995000</v>
      </c>
      <c r="M30" s="2">
        <v>1004767852812</v>
      </c>
      <c r="O30" s="2">
        <v>994819656250</v>
      </c>
      <c r="Q30" s="2">
        <v>9948196562</v>
      </c>
    </row>
    <row r="31" spans="1:17" x14ac:dyDescent="0.45">
      <c r="A31" s="1" t="s">
        <v>107</v>
      </c>
      <c r="C31" s="2">
        <v>2998950</v>
      </c>
      <c r="E31" s="2">
        <v>2998406440312</v>
      </c>
      <c r="G31" s="2">
        <v>2998406440312</v>
      </c>
      <c r="I31" s="2">
        <v>0</v>
      </c>
      <c r="K31" s="2">
        <v>2998950</v>
      </c>
      <c r="M31" s="2">
        <v>2998406440312</v>
      </c>
      <c r="O31" s="2">
        <v>2998970011118</v>
      </c>
      <c r="Q31" s="2">
        <v>-563570805</v>
      </c>
    </row>
    <row r="32" spans="1:17" x14ac:dyDescent="0.45">
      <c r="A32" s="1" t="s">
        <v>43</v>
      </c>
      <c r="C32" s="2">
        <v>9455000</v>
      </c>
      <c r="E32" s="2">
        <v>9126174216059</v>
      </c>
      <c r="G32" s="2">
        <v>8928638688306</v>
      </c>
      <c r="I32" s="2">
        <v>197535527753</v>
      </c>
      <c r="K32" s="2">
        <v>9455000</v>
      </c>
      <c r="M32" s="2">
        <v>9126174216059</v>
      </c>
      <c r="O32" s="2">
        <v>8258192833944</v>
      </c>
      <c r="Q32" s="2">
        <v>867981382115</v>
      </c>
    </row>
    <row r="33" spans="1:17" x14ac:dyDescent="0.45">
      <c r="A33" s="1" t="s">
        <v>55</v>
      </c>
      <c r="C33" s="2">
        <v>3000000</v>
      </c>
      <c r="E33" s="2">
        <v>2999456250000</v>
      </c>
      <c r="G33" s="2">
        <v>2999456250000</v>
      </c>
      <c r="I33" s="2">
        <v>0</v>
      </c>
      <c r="K33" s="2">
        <v>3000000</v>
      </c>
      <c r="M33" s="2">
        <v>2999456250000</v>
      </c>
      <c r="O33" s="2">
        <v>3000000000000</v>
      </c>
      <c r="Q33" s="2">
        <v>-543750000</v>
      </c>
    </row>
    <row r="34" spans="1:17" x14ac:dyDescent="0.45">
      <c r="A34" s="1" t="s">
        <v>81</v>
      </c>
      <c r="C34" s="2">
        <v>530854</v>
      </c>
      <c r="E34" s="2">
        <v>489475442373</v>
      </c>
      <c r="G34" s="2">
        <v>488981837635</v>
      </c>
      <c r="I34" s="2">
        <v>493604738</v>
      </c>
      <c r="K34" s="2">
        <v>530854</v>
      </c>
      <c r="M34" s="2">
        <v>489475442373</v>
      </c>
      <c r="O34" s="2">
        <v>491168056860</v>
      </c>
      <c r="Q34" s="2">
        <v>-1692614486</v>
      </c>
    </row>
    <row r="35" spans="1:17" x14ac:dyDescent="0.45">
      <c r="A35" s="1" t="s">
        <v>79</v>
      </c>
      <c r="C35" s="2">
        <v>341203</v>
      </c>
      <c r="E35" s="2">
        <v>326369744860</v>
      </c>
      <c r="G35" s="2">
        <v>323603041819</v>
      </c>
      <c r="I35" s="2">
        <v>2766703041</v>
      </c>
      <c r="K35" s="2">
        <v>341203</v>
      </c>
      <c r="M35" s="2">
        <v>326369744860</v>
      </c>
      <c r="O35" s="2">
        <v>323842591360</v>
      </c>
      <c r="Q35" s="2">
        <v>2527153500</v>
      </c>
    </row>
    <row r="36" spans="1:17" x14ac:dyDescent="0.45">
      <c r="A36" s="1" t="s">
        <v>76</v>
      </c>
      <c r="C36" s="2">
        <v>332473</v>
      </c>
      <c r="E36" s="2">
        <v>325565036839</v>
      </c>
      <c r="G36" s="2">
        <v>323097751694</v>
      </c>
      <c r="I36" s="2">
        <v>2467285145</v>
      </c>
      <c r="K36" s="2">
        <v>332473</v>
      </c>
      <c r="M36" s="2">
        <v>325565036839</v>
      </c>
      <c r="O36" s="2">
        <v>323599295630</v>
      </c>
      <c r="Q36" s="2">
        <v>1965741209</v>
      </c>
    </row>
    <row r="37" spans="1:17" x14ac:dyDescent="0.45">
      <c r="A37" s="1" t="s">
        <v>64</v>
      </c>
      <c r="C37" s="2">
        <v>5000</v>
      </c>
      <c r="E37" s="2">
        <v>4951602359</v>
      </c>
      <c r="G37" s="2">
        <v>4923007543</v>
      </c>
      <c r="I37" s="2">
        <v>28594816</v>
      </c>
      <c r="K37" s="2">
        <v>5000</v>
      </c>
      <c r="M37" s="2">
        <v>4951602359</v>
      </c>
      <c r="O37" s="2">
        <v>4910889937</v>
      </c>
      <c r="Q37" s="2">
        <v>40712422</v>
      </c>
    </row>
    <row r="38" spans="1:17" x14ac:dyDescent="0.45">
      <c r="A38" s="1" t="s">
        <v>113</v>
      </c>
      <c r="C38" s="2">
        <v>500000</v>
      </c>
      <c r="E38" s="2">
        <v>458811825281</v>
      </c>
      <c r="G38" s="2">
        <v>458335000000</v>
      </c>
      <c r="I38" s="2">
        <v>476825281</v>
      </c>
      <c r="K38" s="2">
        <v>500000</v>
      </c>
      <c r="M38" s="2">
        <v>458811825281</v>
      </c>
      <c r="O38" s="2">
        <v>458335000000</v>
      </c>
      <c r="Q38" s="2">
        <v>476825281</v>
      </c>
    </row>
    <row r="39" spans="1:17" x14ac:dyDescent="0.45">
      <c r="A39" s="1" t="s">
        <v>116</v>
      </c>
      <c r="C39" s="2">
        <v>500000</v>
      </c>
      <c r="E39" s="2">
        <v>478393275500</v>
      </c>
      <c r="G39" s="2">
        <v>478175000000</v>
      </c>
      <c r="I39" s="2">
        <v>218275500</v>
      </c>
      <c r="K39" s="2">
        <v>500000</v>
      </c>
      <c r="M39" s="2">
        <v>478393275500</v>
      </c>
      <c r="O39" s="2">
        <v>478175000000</v>
      </c>
      <c r="Q39" s="2">
        <v>218275500</v>
      </c>
    </row>
    <row r="40" spans="1:17" ht="19.5" thickBot="1" x14ac:dyDescent="0.5">
      <c r="C40" s="8">
        <f>SUM(C8:C39)</f>
        <v>119941574</v>
      </c>
      <c r="E40" s="8">
        <f>SUM(E8:E39)</f>
        <v>45641375000189</v>
      </c>
      <c r="G40" s="8">
        <f>SUM(G8:G39)</f>
        <v>45445616095632</v>
      </c>
      <c r="I40" s="8">
        <f>SUM(I8:I39)</f>
        <v>195758904558</v>
      </c>
      <c r="K40" s="8">
        <f>SUM(K8:K39)</f>
        <v>119941574</v>
      </c>
      <c r="M40" s="8">
        <f>SUM(M8:M39)</f>
        <v>45641375000189</v>
      </c>
      <c r="O40" s="8">
        <f>SUM(O8:O39)</f>
        <v>43908081005613</v>
      </c>
      <c r="Q40" s="8">
        <f>SUM(Q8:Q39)</f>
        <v>1733293994579</v>
      </c>
    </row>
    <row r="41" spans="1:17" ht="19.5" thickTop="1" x14ac:dyDescent="0.45"/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4"/>
  <sheetViews>
    <sheetView rightToLeft="1" view="pageBreakPreview" zoomScale="115" zoomScaleNormal="100" zoomScaleSheetLayoutView="115" workbookViewId="0">
      <selection activeCell="T60" sqref="T60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9" style="1" bestFit="1" customWidth="1"/>
    <col min="6" max="6" width="1" style="1" customWidth="1"/>
    <col min="7" max="7" width="19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3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180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9" t="s">
        <v>3</v>
      </c>
      <c r="C6" s="10" t="s">
        <v>182</v>
      </c>
      <c r="D6" s="10" t="s">
        <v>182</v>
      </c>
      <c r="E6" s="10" t="s">
        <v>182</v>
      </c>
      <c r="F6" s="10" t="s">
        <v>182</v>
      </c>
      <c r="G6" s="10" t="s">
        <v>182</v>
      </c>
      <c r="H6" s="10" t="s">
        <v>182</v>
      </c>
      <c r="I6" s="10" t="s">
        <v>182</v>
      </c>
      <c r="K6" s="10" t="s">
        <v>183</v>
      </c>
      <c r="L6" s="10" t="s">
        <v>183</v>
      </c>
      <c r="M6" s="10" t="s">
        <v>183</v>
      </c>
      <c r="N6" s="10" t="s">
        <v>183</v>
      </c>
      <c r="O6" s="10" t="s">
        <v>183</v>
      </c>
      <c r="P6" s="10" t="s">
        <v>183</v>
      </c>
      <c r="Q6" s="10" t="s">
        <v>183</v>
      </c>
    </row>
    <row r="7" spans="1:17" ht="30" x14ac:dyDescent="0.45">
      <c r="A7" s="10" t="s">
        <v>3</v>
      </c>
      <c r="C7" s="10" t="s">
        <v>7</v>
      </c>
      <c r="E7" s="10" t="s">
        <v>226</v>
      </c>
      <c r="G7" s="10" t="s">
        <v>227</v>
      </c>
      <c r="I7" s="10" t="s">
        <v>229</v>
      </c>
      <c r="K7" s="10" t="s">
        <v>7</v>
      </c>
      <c r="M7" s="10" t="s">
        <v>226</v>
      </c>
      <c r="O7" s="10" t="s">
        <v>227</v>
      </c>
      <c r="Q7" s="10" t="s">
        <v>229</v>
      </c>
    </row>
    <row r="8" spans="1:17" x14ac:dyDescent="0.45">
      <c r="A8" s="1" t="s">
        <v>230</v>
      </c>
      <c r="C8" s="2">
        <v>0</v>
      </c>
      <c r="E8" s="2">
        <v>0</v>
      </c>
      <c r="G8" s="2">
        <v>0</v>
      </c>
      <c r="I8" s="2">
        <v>0</v>
      </c>
      <c r="K8" s="2">
        <v>193882675</v>
      </c>
      <c r="M8" s="2">
        <v>671628170154</v>
      </c>
      <c r="O8" s="2">
        <v>711170279679</v>
      </c>
      <c r="Q8" s="2">
        <v>-39542109525</v>
      </c>
    </row>
    <row r="9" spans="1:17" x14ac:dyDescent="0.45">
      <c r="A9" s="1" t="s">
        <v>231</v>
      </c>
      <c r="C9" s="2">
        <v>0</v>
      </c>
      <c r="E9" s="2">
        <v>0</v>
      </c>
      <c r="G9" s="2">
        <v>0</v>
      </c>
      <c r="I9" s="2">
        <v>0</v>
      </c>
      <c r="K9" s="2">
        <v>3500000</v>
      </c>
      <c r="M9" s="2">
        <v>50590352538</v>
      </c>
      <c r="O9" s="2">
        <v>36570021468</v>
      </c>
      <c r="Q9" s="2">
        <v>14020331070</v>
      </c>
    </row>
    <row r="10" spans="1:17" x14ac:dyDescent="0.45">
      <c r="A10" s="1" t="s">
        <v>224</v>
      </c>
      <c r="C10" s="2">
        <v>0</v>
      </c>
      <c r="E10" s="2">
        <v>0</v>
      </c>
      <c r="G10" s="2">
        <v>0</v>
      </c>
      <c r="I10" s="2">
        <v>0</v>
      </c>
      <c r="K10" s="2">
        <v>70247</v>
      </c>
      <c r="M10" s="2">
        <v>153204895</v>
      </c>
      <c r="O10" s="2">
        <v>70310777</v>
      </c>
      <c r="Q10" s="2">
        <v>82894118</v>
      </c>
    </row>
    <row r="11" spans="1:17" x14ac:dyDescent="0.45">
      <c r="A11" s="1" t="s">
        <v>224</v>
      </c>
      <c r="C11" s="2">
        <v>0</v>
      </c>
      <c r="E11" s="2">
        <v>0</v>
      </c>
      <c r="G11" s="2">
        <v>0</v>
      </c>
      <c r="I11" s="2">
        <v>0</v>
      </c>
      <c r="K11" s="2">
        <v>70247</v>
      </c>
      <c r="M11" s="2">
        <v>70310777</v>
      </c>
      <c r="O11" s="2">
        <v>69829030</v>
      </c>
      <c r="Q11" s="2">
        <v>481747</v>
      </c>
    </row>
    <row r="12" spans="1:17" x14ac:dyDescent="0.45">
      <c r="A12" s="1" t="s">
        <v>232</v>
      </c>
      <c r="C12" s="2">
        <v>0</v>
      </c>
      <c r="E12" s="2">
        <v>0</v>
      </c>
      <c r="G12" s="2">
        <v>0</v>
      </c>
      <c r="I12" s="2">
        <v>0</v>
      </c>
      <c r="K12" s="2">
        <v>108054</v>
      </c>
      <c r="M12" s="2">
        <v>139980659</v>
      </c>
      <c r="O12" s="2">
        <v>54027000</v>
      </c>
      <c r="Q12" s="2">
        <v>85953659</v>
      </c>
    </row>
    <row r="13" spans="1:17" x14ac:dyDescent="0.45">
      <c r="A13" s="1" t="s">
        <v>233</v>
      </c>
      <c r="C13" s="2">
        <v>0</v>
      </c>
      <c r="E13" s="2">
        <v>0</v>
      </c>
      <c r="G13" s="2">
        <v>0</v>
      </c>
      <c r="I13" s="2">
        <v>0</v>
      </c>
      <c r="K13" s="2">
        <v>3288623</v>
      </c>
      <c r="M13" s="2">
        <v>1017908887728</v>
      </c>
      <c r="O13" s="2">
        <v>843316962919</v>
      </c>
      <c r="Q13" s="2">
        <v>174591924809</v>
      </c>
    </row>
    <row r="14" spans="1:17" x14ac:dyDescent="0.45">
      <c r="A14" s="1" t="s">
        <v>234</v>
      </c>
      <c r="C14" s="2">
        <v>0</v>
      </c>
      <c r="E14" s="2">
        <v>0</v>
      </c>
      <c r="G14" s="2">
        <v>0</v>
      </c>
      <c r="I14" s="2">
        <v>0</v>
      </c>
      <c r="K14" s="2">
        <v>5043147</v>
      </c>
      <c r="M14" s="2">
        <v>146383696167</v>
      </c>
      <c r="O14" s="2">
        <v>123444874510</v>
      </c>
      <c r="Q14" s="2">
        <v>22938821657</v>
      </c>
    </row>
    <row r="15" spans="1:17" x14ac:dyDescent="0.45">
      <c r="A15" s="1" t="s">
        <v>235</v>
      </c>
      <c r="C15" s="2">
        <v>0</v>
      </c>
      <c r="E15" s="2">
        <v>0</v>
      </c>
      <c r="G15" s="2">
        <v>0</v>
      </c>
      <c r="I15" s="2">
        <v>0</v>
      </c>
      <c r="K15" s="2">
        <v>38137</v>
      </c>
      <c r="M15" s="2">
        <v>26695900</v>
      </c>
      <c r="O15" s="2">
        <v>26537059</v>
      </c>
      <c r="Q15" s="2">
        <v>158841</v>
      </c>
    </row>
    <row r="16" spans="1:17" x14ac:dyDescent="0.45">
      <c r="A16" s="1" t="s">
        <v>232</v>
      </c>
      <c r="C16" s="2">
        <v>0</v>
      </c>
      <c r="E16" s="2">
        <v>0</v>
      </c>
      <c r="G16" s="2">
        <v>0</v>
      </c>
      <c r="I16" s="2">
        <v>0</v>
      </c>
      <c r="K16" s="2">
        <v>108054</v>
      </c>
      <c r="M16" s="2">
        <v>54027000</v>
      </c>
      <c r="O16" s="2">
        <v>53705539</v>
      </c>
      <c r="Q16" s="2">
        <v>321461</v>
      </c>
    </row>
    <row r="17" spans="1:17" x14ac:dyDescent="0.45">
      <c r="A17" s="1" t="s">
        <v>236</v>
      </c>
      <c r="C17" s="2">
        <v>0</v>
      </c>
      <c r="E17" s="2">
        <v>0</v>
      </c>
      <c r="G17" s="2">
        <v>0</v>
      </c>
      <c r="I17" s="2">
        <v>0</v>
      </c>
      <c r="K17" s="2">
        <v>38137</v>
      </c>
      <c r="M17" s="2">
        <v>110318351</v>
      </c>
      <c r="O17" s="2">
        <v>26695900</v>
      </c>
      <c r="Q17" s="2">
        <v>83622451</v>
      </c>
    </row>
    <row r="18" spans="1:17" x14ac:dyDescent="0.45">
      <c r="A18" s="1" t="s">
        <v>237</v>
      </c>
      <c r="C18" s="2">
        <v>0</v>
      </c>
      <c r="E18" s="2">
        <v>0</v>
      </c>
      <c r="G18" s="2">
        <v>0</v>
      </c>
      <c r="I18" s="2">
        <v>0</v>
      </c>
      <c r="K18" s="2">
        <v>5000000</v>
      </c>
      <c r="M18" s="2">
        <v>76259334375</v>
      </c>
      <c r="O18" s="2">
        <v>66011518125</v>
      </c>
      <c r="Q18" s="2">
        <v>10247816250</v>
      </c>
    </row>
    <row r="19" spans="1:17" x14ac:dyDescent="0.45">
      <c r="A19" s="1" t="s">
        <v>238</v>
      </c>
      <c r="C19" s="2">
        <v>0</v>
      </c>
      <c r="E19" s="2">
        <v>0</v>
      </c>
      <c r="G19" s="2">
        <v>0</v>
      </c>
      <c r="I19" s="2">
        <v>0</v>
      </c>
      <c r="K19" s="2">
        <v>116769</v>
      </c>
      <c r="M19" s="2">
        <v>1188018554</v>
      </c>
      <c r="O19" s="2">
        <v>1188464134</v>
      </c>
      <c r="Q19" s="2">
        <v>-445580</v>
      </c>
    </row>
    <row r="20" spans="1:17" x14ac:dyDescent="0.45">
      <c r="A20" s="1" t="s">
        <v>239</v>
      </c>
      <c r="C20" s="2">
        <v>0</v>
      </c>
      <c r="E20" s="2">
        <v>0</v>
      </c>
      <c r="G20" s="2">
        <v>0</v>
      </c>
      <c r="I20" s="2">
        <v>0</v>
      </c>
      <c r="K20" s="2">
        <v>6989940</v>
      </c>
      <c r="M20" s="2">
        <v>130590518184</v>
      </c>
      <c r="O20" s="2">
        <v>104269101609</v>
      </c>
      <c r="Q20" s="2">
        <v>26321416575</v>
      </c>
    </row>
    <row r="21" spans="1:17" x14ac:dyDescent="0.45">
      <c r="A21" s="1" t="s">
        <v>240</v>
      </c>
      <c r="C21" s="2">
        <v>0</v>
      </c>
      <c r="E21" s="2">
        <v>0</v>
      </c>
      <c r="G21" s="2">
        <v>0</v>
      </c>
      <c r="I21" s="2">
        <v>0</v>
      </c>
      <c r="K21" s="2">
        <v>27875338</v>
      </c>
      <c r="M21" s="2">
        <v>492354631001</v>
      </c>
      <c r="O21" s="2">
        <v>394882366199</v>
      </c>
      <c r="Q21" s="2">
        <v>97472264802</v>
      </c>
    </row>
    <row r="22" spans="1:17" x14ac:dyDescent="0.45">
      <c r="A22" s="1" t="s">
        <v>241</v>
      </c>
      <c r="C22" s="2">
        <v>0</v>
      </c>
      <c r="E22" s="2">
        <v>0</v>
      </c>
      <c r="G22" s="2">
        <v>0</v>
      </c>
      <c r="I22" s="2">
        <v>0</v>
      </c>
      <c r="K22" s="2">
        <v>7000000</v>
      </c>
      <c r="M22" s="2">
        <v>97344274301</v>
      </c>
      <c r="O22" s="2">
        <v>82152328125</v>
      </c>
      <c r="Q22" s="2">
        <v>15191946176</v>
      </c>
    </row>
    <row r="23" spans="1:17" x14ac:dyDescent="0.45">
      <c r="A23" s="1" t="s">
        <v>242</v>
      </c>
      <c r="C23" s="2">
        <v>0</v>
      </c>
      <c r="E23" s="2">
        <v>0</v>
      </c>
      <c r="G23" s="2">
        <v>0</v>
      </c>
      <c r="I23" s="2">
        <v>0</v>
      </c>
      <c r="K23" s="2">
        <v>1283203</v>
      </c>
      <c r="M23" s="2">
        <v>166618295539</v>
      </c>
      <c r="O23" s="2">
        <v>105354029947</v>
      </c>
      <c r="Q23" s="2">
        <v>61264265592</v>
      </c>
    </row>
    <row r="24" spans="1:17" x14ac:dyDescent="0.45">
      <c r="A24" s="1" t="s">
        <v>61</v>
      </c>
      <c r="C24" s="2">
        <v>1247500</v>
      </c>
      <c r="E24" s="2">
        <v>1247460515625</v>
      </c>
      <c r="G24" s="2">
        <v>1247273890625</v>
      </c>
      <c r="I24" s="2">
        <v>186625000</v>
      </c>
      <c r="K24" s="2">
        <v>1252500</v>
      </c>
      <c r="M24" s="2">
        <v>1252509600313</v>
      </c>
      <c r="O24" s="2">
        <v>1252272984375</v>
      </c>
      <c r="Q24" s="2">
        <v>236615938</v>
      </c>
    </row>
    <row r="25" spans="1:17" x14ac:dyDescent="0.45">
      <c r="A25" s="1" t="s">
        <v>79</v>
      </c>
      <c r="C25" s="2">
        <v>5000</v>
      </c>
      <c r="E25" s="2">
        <v>4782632992</v>
      </c>
      <c r="G25" s="2">
        <v>4745600000</v>
      </c>
      <c r="I25" s="2">
        <v>37032992</v>
      </c>
      <c r="K25" s="2">
        <v>10000</v>
      </c>
      <c r="M25" s="2">
        <v>9524773324</v>
      </c>
      <c r="O25" s="2">
        <v>9491200000</v>
      </c>
      <c r="Q25" s="2">
        <v>33573324</v>
      </c>
    </row>
    <row r="26" spans="1:17" x14ac:dyDescent="0.45">
      <c r="A26" s="1" t="s">
        <v>76</v>
      </c>
      <c r="C26" s="2">
        <v>5000</v>
      </c>
      <c r="E26" s="2">
        <v>4896112420</v>
      </c>
      <c r="G26" s="2">
        <v>4866550000</v>
      </c>
      <c r="I26" s="2">
        <v>29562420</v>
      </c>
      <c r="K26" s="2">
        <v>10000</v>
      </c>
      <c r="M26" s="2">
        <v>9755231545</v>
      </c>
      <c r="O26" s="2">
        <v>9733100000</v>
      </c>
      <c r="Q26" s="2">
        <v>22131545</v>
      </c>
    </row>
    <row r="27" spans="1:17" x14ac:dyDescent="0.45">
      <c r="A27" s="1" t="s">
        <v>188</v>
      </c>
      <c r="C27" s="2">
        <v>0</v>
      </c>
      <c r="E27" s="2">
        <v>0</v>
      </c>
      <c r="G27" s="2">
        <v>0</v>
      </c>
      <c r="I27" s="2">
        <v>0</v>
      </c>
      <c r="K27" s="2">
        <v>36725</v>
      </c>
      <c r="M27" s="2">
        <v>36718343595</v>
      </c>
      <c r="O27" s="2">
        <v>36718343593</v>
      </c>
      <c r="Q27" s="2">
        <v>2</v>
      </c>
    </row>
    <row r="28" spans="1:17" x14ac:dyDescent="0.45">
      <c r="A28" s="1" t="s">
        <v>243</v>
      </c>
      <c r="C28" s="2">
        <v>0</v>
      </c>
      <c r="E28" s="2">
        <v>0</v>
      </c>
      <c r="G28" s="2">
        <v>0</v>
      </c>
      <c r="I28" s="2">
        <v>0</v>
      </c>
      <c r="K28" s="2">
        <v>166772</v>
      </c>
      <c r="M28" s="2">
        <v>166772000000</v>
      </c>
      <c r="O28" s="2">
        <v>135811173762</v>
      </c>
      <c r="Q28" s="2">
        <v>30960826238</v>
      </c>
    </row>
    <row r="29" spans="1:17" x14ac:dyDescent="0.45">
      <c r="A29" s="1" t="s">
        <v>203</v>
      </c>
      <c r="C29" s="2">
        <v>0</v>
      </c>
      <c r="E29" s="2">
        <v>0</v>
      </c>
      <c r="G29" s="2">
        <v>0</v>
      </c>
      <c r="I29" s="2">
        <v>0</v>
      </c>
      <c r="K29" s="2">
        <v>1596900</v>
      </c>
      <c r="M29" s="2">
        <v>1585615693440</v>
      </c>
      <c r="O29" s="2">
        <v>1576335204349</v>
      </c>
      <c r="Q29" s="2">
        <v>9280489091</v>
      </c>
    </row>
    <row r="30" spans="1:17" x14ac:dyDescent="0.45">
      <c r="A30" s="1" t="s">
        <v>244</v>
      </c>
      <c r="C30" s="2">
        <v>0</v>
      </c>
      <c r="E30" s="2">
        <v>0</v>
      </c>
      <c r="G30" s="2">
        <v>0</v>
      </c>
      <c r="I30" s="2">
        <v>0</v>
      </c>
      <c r="K30" s="2">
        <v>25500</v>
      </c>
      <c r="M30" s="2">
        <v>25500000000</v>
      </c>
      <c r="O30" s="2">
        <v>25140992369</v>
      </c>
      <c r="Q30" s="2">
        <v>359007631</v>
      </c>
    </row>
    <row r="31" spans="1:17" x14ac:dyDescent="0.45">
      <c r="A31" s="1" t="s">
        <v>245</v>
      </c>
      <c r="C31" s="2">
        <v>0</v>
      </c>
      <c r="E31" s="2">
        <v>0</v>
      </c>
      <c r="G31" s="2">
        <v>0</v>
      </c>
      <c r="I31" s="2">
        <v>0</v>
      </c>
      <c r="K31" s="2">
        <v>45170</v>
      </c>
      <c r="M31" s="2">
        <v>45170000000</v>
      </c>
      <c r="O31" s="2">
        <v>37258495673</v>
      </c>
      <c r="Q31" s="2">
        <v>7911504327</v>
      </c>
    </row>
    <row r="32" spans="1:17" x14ac:dyDescent="0.45">
      <c r="A32" s="1" t="s">
        <v>246</v>
      </c>
      <c r="C32" s="2">
        <v>0</v>
      </c>
      <c r="E32" s="2">
        <v>0</v>
      </c>
      <c r="G32" s="2">
        <v>0</v>
      </c>
      <c r="I32" s="2">
        <v>0</v>
      </c>
      <c r="K32" s="2">
        <v>38458</v>
      </c>
      <c r="M32" s="2">
        <v>38458000000</v>
      </c>
      <c r="O32" s="2">
        <v>34306008508</v>
      </c>
      <c r="Q32" s="2">
        <v>4151991492</v>
      </c>
    </row>
    <row r="33" spans="1:17" x14ac:dyDescent="0.45">
      <c r="A33" s="1" t="s">
        <v>247</v>
      </c>
      <c r="C33" s="2">
        <v>0</v>
      </c>
      <c r="E33" s="2">
        <v>0</v>
      </c>
      <c r="G33" s="2">
        <v>0</v>
      </c>
      <c r="I33" s="2">
        <v>0</v>
      </c>
      <c r="K33" s="2">
        <v>1839750</v>
      </c>
      <c r="M33" s="2">
        <v>662147644822</v>
      </c>
      <c r="O33" s="2">
        <v>694994853159</v>
      </c>
      <c r="Q33" s="2">
        <v>-32847208336</v>
      </c>
    </row>
    <row r="34" spans="1:17" x14ac:dyDescent="0.45">
      <c r="A34" s="1" t="s">
        <v>248</v>
      </c>
      <c r="C34" s="2">
        <v>0</v>
      </c>
      <c r="E34" s="2">
        <v>0</v>
      </c>
      <c r="G34" s="2">
        <v>0</v>
      </c>
      <c r="I34" s="2">
        <v>0</v>
      </c>
      <c r="K34" s="2">
        <v>109600</v>
      </c>
      <c r="M34" s="2">
        <v>114115243599</v>
      </c>
      <c r="O34" s="2">
        <v>110008498380</v>
      </c>
      <c r="Q34" s="2">
        <v>4106745219</v>
      </c>
    </row>
    <row r="35" spans="1:17" x14ac:dyDescent="0.45">
      <c r="A35" s="1" t="s">
        <v>201</v>
      </c>
      <c r="C35" s="2">
        <v>0</v>
      </c>
      <c r="E35" s="2">
        <v>0</v>
      </c>
      <c r="G35" s="2">
        <v>0</v>
      </c>
      <c r="I35" s="2">
        <v>0</v>
      </c>
      <c r="K35" s="2">
        <v>246900</v>
      </c>
      <c r="M35" s="2">
        <v>246899093750</v>
      </c>
      <c r="O35" s="2">
        <v>240776604182</v>
      </c>
      <c r="Q35" s="2">
        <v>6122489568</v>
      </c>
    </row>
    <row r="36" spans="1:17" x14ac:dyDescent="0.45">
      <c r="A36" s="1" t="s">
        <v>98</v>
      </c>
      <c r="C36" s="2">
        <v>0</v>
      </c>
      <c r="E36" s="2">
        <v>0</v>
      </c>
      <c r="G36" s="2">
        <v>0</v>
      </c>
      <c r="I36" s="2">
        <v>0</v>
      </c>
      <c r="K36" s="2">
        <v>20000</v>
      </c>
      <c r="M36" s="2">
        <v>18770747190</v>
      </c>
      <c r="O36" s="2">
        <v>19996374997</v>
      </c>
      <c r="Q36" s="2">
        <v>-1225627807</v>
      </c>
    </row>
    <row r="37" spans="1:17" x14ac:dyDescent="0.45">
      <c r="A37" s="1" t="s">
        <v>104</v>
      </c>
      <c r="C37" s="2">
        <v>0</v>
      </c>
      <c r="E37" s="2">
        <v>0</v>
      </c>
      <c r="G37" s="2">
        <v>0</v>
      </c>
      <c r="I37" s="2">
        <v>0</v>
      </c>
      <c r="K37" s="2">
        <v>1100</v>
      </c>
      <c r="M37" s="2">
        <v>1110298225</v>
      </c>
      <c r="O37" s="2">
        <v>1045022000</v>
      </c>
      <c r="Q37" s="2">
        <v>65276225</v>
      </c>
    </row>
    <row r="38" spans="1:17" x14ac:dyDescent="0.45">
      <c r="A38" s="1" t="s">
        <v>37</v>
      </c>
      <c r="C38" s="2">
        <v>0</v>
      </c>
      <c r="E38" s="2">
        <v>0</v>
      </c>
      <c r="G38" s="2">
        <v>0</v>
      </c>
      <c r="I38" s="2">
        <v>0</v>
      </c>
      <c r="K38" s="2">
        <v>5000</v>
      </c>
      <c r="M38" s="2">
        <v>5049084688</v>
      </c>
      <c r="O38" s="2">
        <v>4999093750</v>
      </c>
      <c r="Q38" s="2">
        <v>49990938</v>
      </c>
    </row>
    <row r="39" spans="1:17" x14ac:dyDescent="0.45">
      <c r="A39" s="1" t="s">
        <v>46</v>
      </c>
      <c r="C39" s="2">
        <v>0</v>
      </c>
      <c r="E39" s="2">
        <v>0</v>
      </c>
      <c r="G39" s="2">
        <v>0</v>
      </c>
      <c r="I39" s="2">
        <v>0</v>
      </c>
      <c r="K39" s="2">
        <v>1100</v>
      </c>
      <c r="M39" s="2">
        <v>1120115446</v>
      </c>
      <c r="O39" s="2">
        <v>1110798630</v>
      </c>
      <c r="Q39" s="2">
        <v>9316816</v>
      </c>
    </row>
    <row r="40" spans="1:17" x14ac:dyDescent="0.45">
      <c r="A40" s="1" t="s">
        <v>49</v>
      </c>
      <c r="C40" s="2">
        <v>0</v>
      </c>
      <c r="E40" s="2">
        <v>0</v>
      </c>
      <c r="G40" s="2">
        <v>0</v>
      </c>
      <c r="I40" s="2">
        <v>0</v>
      </c>
      <c r="K40" s="2">
        <v>2100</v>
      </c>
      <c r="M40" s="2">
        <v>2109617566</v>
      </c>
      <c r="O40" s="2">
        <v>2099619376</v>
      </c>
      <c r="Q40" s="2">
        <v>9998190</v>
      </c>
    </row>
    <row r="41" spans="1:17" x14ac:dyDescent="0.45">
      <c r="A41" s="1" t="s">
        <v>200</v>
      </c>
      <c r="C41" s="2">
        <v>0</v>
      </c>
      <c r="E41" s="2">
        <v>0</v>
      </c>
      <c r="G41" s="2">
        <v>0</v>
      </c>
      <c r="I41" s="2">
        <v>0</v>
      </c>
      <c r="K41" s="2">
        <v>1994059</v>
      </c>
      <c r="M41" s="2">
        <v>1993756533845</v>
      </c>
      <c r="O41" s="2">
        <v>1993698798773</v>
      </c>
      <c r="Q41" s="2">
        <v>57735072</v>
      </c>
    </row>
    <row r="42" spans="1:17" x14ac:dyDescent="0.45">
      <c r="A42" s="1" t="s">
        <v>67</v>
      </c>
      <c r="C42" s="2">
        <v>0</v>
      </c>
      <c r="E42" s="2">
        <v>0</v>
      </c>
      <c r="G42" s="2">
        <v>0</v>
      </c>
      <c r="I42" s="2">
        <v>0</v>
      </c>
      <c r="K42" s="2">
        <v>2932000</v>
      </c>
      <c r="M42" s="2">
        <v>2861105623528</v>
      </c>
      <c r="O42" s="2">
        <v>2908685201219</v>
      </c>
      <c r="Q42" s="2">
        <v>-47579577691</v>
      </c>
    </row>
    <row r="43" spans="1:17" x14ac:dyDescent="0.45">
      <c r="A43" s="1" t="s">
        <v>198</v>
      </c>
      <c r="C43" s="2">
        <v>0</v>
      </c>
      <c r="E43" s="2">
        <v>0</v>
      </c>
      <c r="G43" s="2">
        <v>0</v>
      </c>
      <c r="I43" s="2">
        <v>0</v>
      </c>
      <c r="K43" s="2">
        <v>2597880</v>
      </c>
      <c r="M43" s="2">
        <v>2597465866250</v>
      </c>
      <c r="O43" s="2">
        <v>2623383225592</v>
      </c>
      <c r="Q43" s="2">
        <v>-25917359342</v>
      </c>
    </row>
    <row r="44" spans="1:17" x14ac:dyDescent="0.45">
      <c r="A44" s="1" t="s">
        <v>196</v>
      </c>
      <c r="C44" s="2">
        <v>0</v>
      </c>
      <c r="E44" s="2">
        <v>0</v>
      </c>
      <c r="G44" s="2">
        <v>0</v>
      </c>
      <c r="I44" s="2">
        <v>0</v>
      </c>
      <c r="K44" s="2">
        <v>1348600</v>
      </c>
      <c r="M44" s="2">
        <v>1348600000000</v>
      </c>
      <c r="O44" s="2">
        <v>1336081389761</v>
      </c>
      <c r="Q44" s="2">
        <v>12518610239</v>
      </c>
    </row>
    <row r="45" spans="1:17" x14ac:dyDescent="0.45">
      <c r="A45" s="1" t="s">
        <v>194</v>
      </c>
      <c r="C45" s="2">
        <v>0</v>
      </c>
      <c r="E45" s="2">
        <v>0</v>
      </c>
      <c r="G45" s="2">
        <v>0</v>
      </c>
      <c r="I45" s="2">
        <v>0</v>
      </c>
      <c r="K45" s="2">
        <v>1509020</v>
      </c>
      <c r="M45" s="2">
        <v>1523873705028</v>
      </c>
      <c r="O45" s="2">
        <v>1508746490125</v>
      </c>
      <c r="Q45" s="2">
        <v>15127214903</v>
      </c>
    </row>
    <row r="46" spans="1:17" x14ac:dyDescent="0.45">
      <c r="A46" s="1" t="s">
        <v>70</v>
      </c>
      <c r="C46" s="2">
        <v>0</v>
      </c>
      <c r="E46" s="2">
        <v>0</v>
      </c>
      <c r="G46" s="2">
        <v>0</v>
      </c>
      <c r="I46" s="2">
        <v>0</v>
      </c>
      <c r="K46" s="2">
        <v>10000</v>
      </c>
      <c r="M46" s="2">
        <v>9931199646</v>
      </c>
      <c r="O46" s="2">
        <v>9602149294</v>
      </c>
      <c r="Q46" s="2">
        <v>329050352</v>
      </c>
    </row>
    <row r="47" spans="1:17" x14ac:dyDescent="0.45">
      <c r="A47" s="1" t="s">
        <v>249</v>
      </c>
      <c r="C47" s="2">
        <v>0</v>
      </c>
      <c r="E47" s="2">
        <v>0</v>
      </c>
      <c r="G47" s="2">
        <v>0</v>
      </c>
      <c r="I47" s="2">
        <v>0</v>
      </c>
      <c r="K47" s="2">
        <v>3466000</v>
      </c>
      <c r="M47" s="2">
        <v>3513392536389</v>
      </c>
      <c r="O47" s="2">
        <v>3299158538681</v>
      </c>
      <c r="Q47" s="2">
        <v>214233997708</v>
      </c>
    </row>
    <row r="48" spans="1:17" x14ac:dyDescent="0.45">
      <c r="A48" s="1" t="s">
        <v>73</v>
      </c>
      <c r="C48" s="2">
        <v>0</v>
      </c>
      <c r="E48" s="2">
        <v>0</v>
      </c>
      <c r="G48" s="2">
        <v>0</v>
      </c>
      <c r="I48" s="2">
        <v>0</v>
      </c>
      <c r="K48" s="2">
        <v>10000</v>
      </c>
      <c r="M48" s="2">
        <v>9862062179</v>
      </c>
      <c r="O48" s="2">
        <v>9998187500</v>
      </c>
      <c r="Q48" s="2">
        <v>-136125321</v>
      </c>
    </row>
    <row r="49" spans="1:17" x14ac:dyDescent="0.45">
      <c r="A49" s="1" t="s">
        <v>192</v>
      </c>
      <c r="C49" s="2">
        <v>0</v>
      </c>
      <c r="E49" s="2">
        <v>0</v>
      </c>
      <c r="G49" s="2">
        <v>0</v>
      </c>
      <c r="I49" s="2">
        <v>0</v>
      </c>
      <c r="K49" s="2">
        <v>500000</v>
      </c>
      <c r="M49" s="2">
        <v>504979084688</v>
      </c>
      <c r="O49" s="2">
        <v>499909375000</v>
      </c>
      <c r="Q49" s="2">
        <v>5069709688</v>
      </c>
    </row>
    <row r="50" spans="1:17" x14ac:dyDescent="0.45">
      <c r="A50" s="1" t="s">
        <v>58</v>
      </c>
      <c r="C50" s="2">
        <v>0</v>
      </c>
      <c r="E50" s="2">
        <v>0</v>
      </c>
      <c r="G50" s="2">
        <v>0</v>
      </c>
      <c r="I50" s="2">
        <v>0</v>
      </c>
      <c r="K50" s="2">
        <v>5000</v>
      </c>
      <c r="M50" s="2">
        <v>5049084688</v>
      </c>
      <c r="O50" s="2">
        <v>4999093750</v>
      </c>
      <c r="Q50" s="2">
        <v>49990938</v>
      </c>
    </row>
    <row r="51" spans="1:17" x14ac:dyDescent="0.45">
      <c r="A51" s="1" t="s">
        <v>107</v>
      </c>
      <c r="C51" s="2">
        <v>0</v>
      </c>
      <c r="E51" s="2">
        <v>0</v>
      </c>
      <c r="G51" s="2">
        <v>0</v>
      </c>
      <c r="I51" s="2">
        <v>0</v>
      </c>
      <c r="K51" s="2">
        <v>1050</v>
      </c>
      <c r="M51" s="2">
        <v>1059807880</v>
      </c>
      <c r="O51" s="2">
        <v>1050007007</v>
      </c>
      <c r="Q51" s="2">
        <v>9800873</v>
      </c>
    </row>
    <row r="52" spans="1:17" x14ac:dyDescent="0.45">
      <c r="A52" s="1" t="s">
        <v>190</v>
      </c>
      <c r="C52" s="2">
        <v>0</v>
      </c>
      <c r="E52" s="2">
        <v>0</v>
      </c>
      <c r="G52" s="2">
        <v>0</v>
      </c>
      <c r="I52" s="2">
        <v>0</v>
      </c>
      <c r="K52" s="2">
        <v>1999264</v>
      </c>
      <c r="M52" s="2">
        <v>1998951523000</v>
      </c>
      <c r="O52" s="2">
        <v>1999264000000</v>
      </c>
      <c r="Q52" s="2">
        <v>-312477000</v>
      </c>
    </row>
    <row r="53" spans="1:17" ht="19.5" thickBot="1" x14ac:dyDescent="0.5">
      <c r="C53" s="8">
        <f>SUM(C8:C52)</f>
        <v>1257500</v>
      </c>
      <c r="E53" s="8">
        <f>SUM(E8:E52)</f>
        <v>1257139261037</v>
      </c>
      <c r="G53" s="8">
        <f>SUM(G8:G52)</f>
        <v>1256886040625</v>
      </c>
      <c r="I53" s="8">
        <f>SUM(I8:I52)</f>
        <v>253220412</v>
      </c>
      <c r="K53" s="8">
        <f>SUM(K8:K52)</f>
        <v>276193019</v>
      </c>
      <c r="M53" s="8">
        <f>SUM(M8:M52)</f>
        <v>23440793230747</v>
      </c>
      <c r="O53" s="8">
        <f>SUM(O8:O52)</f>
        <v>22855335875825</v>
      </c>
      <c r="Q53" s="8">
        <f>SUM(Q8:Q52)</f>
        <v>585457354923</v>
      </c>
    </row>
    <row r="54" spans="1:17" ht="19.5" thickTop="1" x14ac:dyDescent="0.45"/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2023-12-24T13:11:12Z</dcterms:created>
  <dcterms:modified xsi:type="dcterms:W3CDTF">2023-12-25T09:16:47Z</dcterms:modified>
</cp:coreProperties>
</file>