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صندوق سرمایه گذاری با درآمد ثابت نگین سامان\گزارش افشا پرتفو\1402\"/>
    </mc:Choice>
  </mc:AlternateContent>
  <xr:revisionPtr revIDLastSave="0" documentId="8_{4A6239BE-759D-40D1-AC97-B91EDAAD0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3" l="1"/>
  <c r="G43" i="13"/>
  <c r="C51" i="12"/>
  <c r="E51" i="12"/>
  <c r="G51" i="12"/>
  <c r="I51" i="12"/>
  <c r="K51" i="12"/>
  <c r="M51" i="12"/>
  <c r="O51" i="12"/>
  <c r="Q51" i="12"/>
  <c r="C28" i="11"/>
  <c r="E28" i="11"/>
  <c r="G28" i="11"/>
  <c r="I28" i="11"/>
  <c r="K28" i="11"/>
  <c r="M28" i="11"/>
  <c r="O28" i="11"/>
  <c r="Q28" i="11"/>
  <c r="S28" i="11"/>
  <c r="U28" i="11"/>
  <c r="C53" i="10"/>
  <c r="E53" i="10"/>
  <c r="G53" i="10"/>
  <c r="I53" i="10"/>
  <c r="K53" i="10"/>
  <c r="M53" i="10"/>
  <c r="O53" i="10"/>
  <c r="Q53" i="10"/>
  <c r="C39" i="9"/>
  <c r="E39" i="9"/>
  <c r="G39" i="9"/>
  <c r="I39" i="9"/>
  <c r="K39" i="9"/>
  <c r="M39" i="9"/>
  <c r="O39" i="9"/>
  <c r="Q39" i="9"/>
  <c r="S12" i="8"/>
  <c r="Q12" i="8"/>
  <c r="O12" i="8"/>
  <c r="M12" i="8"/>
  <c r="K12" i="8"/>
  <c r="I12" i="8"/>
  <c r="O75" i="7"/>
  <c r="G75" i="7"/>
  <c r="I75" i="7"/>
  <c r="K75" i="7"/>
  <c r="M75" i="7"/>
  <c r="Q75" i="7"/>
  <c r="K30" i="6"/>
  <c r="M30" i="6"/>
  <c r="O30" i="6"/>
  <c r="Q30" i="6"/>
  <c r="S30" i="6"/>
  <c r="C10" i="4"/>
  <c r="E10" i="4"/>
  <c r="G10" i="4"/>
  <c r="I10" i="4"/>
  <c r="K10" i="4"/>
  <c r="AG38" i="3"/>
  <c r="AE38" i="3"/>
  <c r="AC38" i="3"/>
  <c r="AA38" i="3"/>
  <c r="Y38" i="3"/>
  <c r="W38" i="3"/>
  <c r="U38" i="3"/>
  <c r="S38" i="3"/>
  <c r="Q38" i="3"/>
  <c r="O38" i="3"/>
  <c r="M38" i="3"/>
  <c r="K38" i="3"/>
  <c r="C10" i="2"/>
  <c r="I10" i="2"/>
  <c r="Y13" i="1"/>
  <c r="W13" i="1"/>
  <c r="U13" i="1"/>
  <c r="S13" i="1"/>
  <c r="Q13" i="1"/>
  <c r="O13" i="1"/>
  <c r="M13" i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<sst xmlns="http://schemas.openxmlformats.org/spreadsheetml/2006/main" count="952" uniqueCount="285">
  <si>
    <t>صندوق سرمایه‌گذاری در اوراق بهادار با درآمد ثابت نگین سامان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</si>
  <si>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</si>
  <si>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</si>
  <si>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</si>
  <si>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</si>
  <si>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</si>
  <si>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</si>
  <si>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</si>
  <si>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</si>
  <si>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</si>
  <si>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</si>
  <si>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</si>
  <si>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</si>
  <si>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</si>
  <si>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</si>
  <si>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</si>
  <si>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پتروشیمی مارون</t>
  </si>
  <si>
    <t>پیشگامان فن آوری و دانش آرامیس</t>
  </si>
  <si>
    <t>سرمایه‌گذاری‌ ملی‌ایران‌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</si>
  <si>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</si>
  <si>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</si>
  <si>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</si>
  <si>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</si>
  <si>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</si>
  <si>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</si>
  <si>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>اختیارف.ت. مارون-244239-020904</t>
  </si>
  <si>
    <t>1402/09/04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</si>
  <si>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</si>
  <si>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</si>
  <si>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</si>
  <si>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</si>
  <si>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</si>
  <si>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</si>
  <si>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</si>
  <si>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</si>
  <si>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</si>
  <si>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اجاره تابان کاردان14041015</t>
  </si>
  <si>
    <t>1400/10/15</t>
  </si>
  <si>
    <t>1404/10/15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</si>
  <si>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</si>
  <si>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</si>
  <si>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</si>
  <si>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</si>
  <si>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</si>
  <si>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</si>
  <si>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</si>
  <si>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</si>
  <si>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</si>
  <si>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</si>
  <si>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</si>
  <si>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</si>
  <si>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مرابحه دروز705-3ماهه23%</t>
  </si>
  <si>
    <t>1402/05/15</t>
  </si>
  <si>
    <t>1407/05/15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</si>
  <si>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</si>
  <si>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</si>
  <si>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</si>
  <si>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</si>
  <si>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</si>
  <si>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</si>
  <si>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</si>
  <si>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</si>
  <si>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</si>
  <si>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</si>
  <si>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</si>
  <si>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</si>
  <si>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</si>
  <si>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</si>
  <si>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</si>
  <si>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</si>
  <si>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</si>
  <si>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</si>
  <si>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</si>
  <si>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</si>
  <si>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</si>
  <si>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</si>
  <si>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</si>
  <si>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</si>
  <si>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</si>
  <si>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</si>
  <si>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</si>
  <si>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دولت138-ش.خ031004</t>
  </si>
  <si>
    <t>1402/07/04</t>
  </si>
  <si>
    <t>1403/10/04</t>
  </si>
  <si>
    <t>مرابحه عام دولت139-ش.خ040804</t>
  </si>
  <si>
    <t>1404/08/03</t>
  </si>
  <si>
    <t>مرابحه عام دولت140-ش.خ050504</t>
  </si>
  <si>
    <t>1405/05/04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</si>
  <si>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</si>
  <si>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</si>
  <si>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</si>
  <si>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</si>
  <si>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</si>
  <si>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</si>
  <si>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</si>
  <si>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</si>
  <si>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</si>
  <si>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</si>
  <si>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</si>
  <si>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</si>
  <si>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</si>
  <si>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</si>
  <si>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</si>
  <si>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</si>
  <si>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</si>
  <si>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</si>
  <si>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</si>
  <si>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</si>
  <si>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</si>
  <si>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</si>
  <si>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</si>
  <si>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</si>
  <si>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</si>
  <si>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</si>
  <si>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</si>
  <si>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کرج0312-سه ماهه18%</t>
  </si>
  <si>
    <t>1399/12/28</t>
  </si>
  <si>
    <t>1403/12/28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</si>
  <si>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</si>
  <si>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</si>
  <si>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</si>
  <si>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</si>
  <si>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</si>
  <si>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</si>
  <si>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</si>
  <si>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</si>
  <si>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</si>
  <si>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</si>
  <si>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</si>
  <si>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</si>
  <si>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</si>
  <si>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</si>
  <si>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</si>
  <si>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</si>
  <si>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</si>
  <si>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</si>
  <si>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</si>
  <si>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</si>
  <si>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</si>
  <si>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</si>
  <si>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</si>
  <si>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</si>
  <si>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</si>
  <si>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</si>
  <si>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</si>
  <si>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</si>
  <si>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</si>
  <si>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</si>
  <si>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</si>
  <si>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</si>
  <si>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</si>
  <si>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</si>
  <si>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</si>
  <si>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</si>
  <si>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</si>
  <si>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</si>
  <si>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</si>
  <si>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</si>
  <si>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</si>
  <si>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</si>
  <si>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</si>
  <si>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</si>
  <si>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</si>
  <si>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</si>
  <si>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</si>
  <si>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</si>
  <si>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</si>
  <si>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</si>
  <si>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</si>
  <si>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</si>
  <si>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</si>
  <si>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سپرده بلند مدت</t>
  </si>
  <si>
    <t>1401/08/30</t>
  </si>
  <si>
    <t>بانک آینده جنت آباد مرکزی</t>
  </si>
  <si>
    <t>0404125128001</t>
  </si>
  <si>
    <t>بانک مسکن داودیه</t>
  </si>
  <si>
    <t>4110001908030</t>
  </si>
  <si>
    <t>1402/03/29</t>
  </si>
  <si>
    <t>بانک ملت سازمان صنایع ملی</t>
  </si>
  <si>
    <t>9911121134</t>
  </si>
  <si>
    <t>9911155605</t>
  </si>
  <si>
    <t>بانک تجارت بورس و اوراق بهادار</t>
  </si>
  <si>
    <t>6159811857</t>
  </si>
  <si>
    <t>9940323255</t>
  </si>
  <si>
    <t>1402/07/24</t>
  </si>
  <si>
    <t>9953212704</t>
  </si>
  <si>
    <t>1402/08/07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</si>
  <si>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</si>
  <si>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</si>
  <si>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</si>
  <si>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</si>
  <si>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</si>
  <si>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</si>
  <si>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</si>
  <si>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</si>
  <si>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</si>
  <si>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اجاره دومینو14040208</t>
  </si>
  <si>
    <t>1404/02/07</t>
  </si>
  <si>
    <t>مرابحه فاران شیمی 14050730</t>
  </si>
  <si>
    <t>1405/07/30</t>
  </si>
  <si>
    <t>صکوک مرابحه پاکشو503-3ماهه 18%</t>
  </si>
  <si>
    <t>1405/03/21</t>
  </si>
  <si>
    <t>مرابحه عام دولت104-ش.خ020303</t>
  </si>
  <si>
    <t>1402/03/03</t>
  </si>
  <si>
    <t>صکوک مرابحه صکورش302-3ماهه18%</t>
  </si>
  <si>
    <t>1403/02/31</t>
  </si>
  <si>
    <t>مشارکت ش قم0312-سه ماهه18%</t>
  </si>
  <si>
    <t>مرابحه عام دولت86-ش.خ020404</t>
  </si>
  <si>
    <t>1402/04/04</t>
  </si>
  <si>
    <t>مرابحه عام دولت4-ش.خ 0205</t>
  </si>
  <si>
    <t>1402/05/07</t>
  </si>
  <si>
    <t>بانک تجارت پالایشگاه تهران</t>
  </si>
  <si>
    <t>بانک تجارت مرکزی شیراز</t>
  </si>
  <si>
    <t>بانک اقتصاد نوین شهران</t>
  </si>
  <si>
    <t>بانک تجارت شریعتی مشهد</t>
  </si>
  <si>
    <t>بانک سامان باجه تالار بورس</t>
  </si>
  <si>
    <t>بانک پاسارگاد شهید بهزادی</t>
  </si>
  <si>
    <t>بانک تجارت مطهری مهرداد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</si>
  <si>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</si>
  <si>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</si>
  <si>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</si>
  <si>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</si>
  <si>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</si>
  <si>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</si>
  <si>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</si>
  <si>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1402/04/03</t>
  </si>
  <si>
    <t>1402/04/21</t>
  </si>
  <si>
    <t>تامین سرمایه کیمیا</t>
  </si>
  <si>
    <t>1402/03/11</t>
  </si>
  <si>
    <t>بهای فروش</t>
  </si>
  <si>
    <t>ارزش دفتری</t>
  </si>
  <si>
    <t>سود و زیان ناشی از تغییر قیمت</t>
  </si>
  <si>
    <t>سود و زیان ناشی از فروش</t>
  </si>
  <si>
    <t>صنعتی زر ماکارون</t>
  </si>
  <si>
    <t>صندوق س. ثروت هیوا-س</t>
  </si>
  <si>
    <t>بیمه اتکایی تهران رواک50%تادیه</t>
  </si>
  <si>
    <t>صندوق س تجارت شاخصی کاردان</t>
  </si>
  <si>
    <t>بین المللی ساروج بوشهر</t>
  </si>
  <si>
    <t>بیمه اتکایی آوای پارس70%تادیه</t>
  </si>
  <si>
    <t>بیمه اتکایی آوای پارس70% تادیه</t>
  </si>
  <si>
    <t>صندوق س. سهام زرین کوروش-س</t>
  </si>
  <si>
    <t>صندوق س نگین سامان-ثابت</t>
  </si>
  <si>
    <t>صندوق س.آرمان سپهر آشنا-م</t>
  </si>
  <si>
    <t>پارس‌ خزر</t>
  </si>
  <si>
    <t>صندوق س آوای تاراز زاگرس-سهام</t>
  </si>
  <si>
    <t>صندوق س سروسودمند مدبران-سهام</t>
  </si>
  <si>
    <t>اسنادخزانه-م2بودجه99-011019</t>
  </si>
  <si>
    <t>اسنادخزانه-م7بودجه99-020704</t>
  </si>
  <si>
    <t>اسنادخزانه-م9بودجه99-020316</t>
  </si>
  <si>
    <t>سلف موازی برق نیروی برق حرارتی</t>
  </si>
  <si>
    <t>سلف موازی استاندارد سمتا011</t>
  </si>
  <si>
    <t>سلف موازی متانول مرجان 031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</si>
  <si>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</si>
  <si>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</si>
  <si>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</si>
  <si>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</si>
  <si>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</si>
  <si>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</si>
  <si>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</si>
  <si>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</si>
  <si>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</si>
  <si>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 xml:space="preserve"> گواهی سپرده مدت دار ویژه سرمایه گذاری بانک تجارت 1</t>
  </si>
  <si>
    <t>گواهی سپرده مدت دار ویژه سرمایه گذاری بانک تجارت</t>
  </si>
  <si>
    <t>6501833922</t>
  </si>
  <si>
    <t>6501834015</t>
  </si>
  <si>
    <t>705984832</t>
  </si>
  <si>
    <t>184-283-6681650-2</t>
  </si>
  <si>
    <t>184-283-6681650-3</t>
  </si>
  <si>
    <t>432366103</t>
  </si>
  <si>
    <t>2300-111-13470000-1</t>
  </si>
  <si>
    <t>378.307.14681876.1</t>
  </si>
  <si>
    <t>279-307-14681876-1</t>
  </si>
  <si>
    <t>7020823792</t>
  </si>
  <si>
    <t>6300267686</t>
  </si>
  <si>
    <t>6501926831</t>
  </si>
  <si>
    <t>2883747</t>
  </si>
  <si>
    <t>184-283-6681650-4</t>
  </si>
  <si>
    <t>6300270326</t>
  </si>
  <si>
    <t>6300270342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</si>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</sst>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1" fillId="0" borderId="0" xfId="0" applyNumberFormat="1" applyFont="1"/>
    <xf numFmtId="10" fontId="1" fillId="0" borderId="2" xfId="0" applyNumberFormat="1" applyFont="1" applyBorder="1"/>
    <xf numFmtId="3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view="pageBreakPreview" zoomScaleNormal="100" zoomScaleSheetLayoutView="100" workbookViewId="0">
      <selection activeCell="W15" sqref="W15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5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ht="30" x14ac:dyDescent="0.45">
      <c r="A7" s="5" t="s">
        <v>3</v>
      </c>
      <c r="C7" s="5" t="s">
        <v>7</v>
      </c>
      <c r="E7" s="5" t="s">
        <v>8</v>
      </c>
      <c r="G7" s="5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30" x14ac:dyDescent="0.45">
      <c r="A8" s="4" t="s">
        <v>3</v>
      </c>
      <c r="C8" s="4" t="s">
        <v>7</v>
      </c>
      <c r="E8" s="4" t="s">
        <v>8</v>
      </c>
      <c r="G8" s="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" t="s">
        <v>7</v>
      </c>
      <c r="S8" s="4" t="s">
        <v>12</v>
      </c>
      <c r="U8" s="4" t="s">
        <v>8</v>
      </c>
      <c r="W8" s="4" t="s">
        <v>9</v>
      </c>
      <c r="Y8" s="4" t="s">
        <v>13</v>
      </c>
    </row>
    <row r="9" spans="1:25" x14ac:dyDescent="0.45">
      <c r="A9" s="1" t="s">
        <v>15</v>
      </c>
      <c r="C9" s="3">
        <v>59405940</v>
      </c>
      <c r="E9" s="3">
        <v>780238653285</v>
      </c>
      <c r="G9" s="3">
        <v>1013871937386.03</v>
      </c>
      <c r="I9" s="3">
        <v>0</v>
      </c>
      <c r="K9" s="3">
        <v>0</v>
      </c>
      <c r="M9" s="3">
        <v>0</v>
      </c>
      <c r="O9" s="3">
        <v>0</v>
      </c>
      <c r="Q9" s="3">
        <v>59405940</v>
      </c>
      <c r="S9" s="3">
        <v>17451</v>
      </c>
      <c r="U9" s="3">
        <v>780238653285</v>
      </c>
      <c r="W9" s="3">
        <v>1030524735239.3101</v>
      </c>
      <c r="Y9" s="6">
        <v>2.0400000000000001E-2</v>
      </c>
    </row>
    <row r="10" spans="1:25" x14ac:dyDescent="0.45">
      <c r="A10" s="1" t="s">
        <v>16</v>
      </c>
      <c r="C10" s="3">
        <v>5487000</v>
      </c>
      <c r="E10" s="3">
        <v>998293584900</v>
      </c>
      <c r="G10" s="3">
        <v>1307779154255</v>
      </c>
      <c r="I10" s="3">
        <v>0</v>
      </c>
      <c r="K10" s="3">
        <v>0</v>
      </c>
      <c r="M10" s="3">
        <v>0</v>
      </c>
      <c r="O10" s="3">
        <v>0</v>
      </c>
      <c r="Q10" s="3">
        <v>5487000</v>
      </c>
      <c r="S10" s="3">
        <v>243708</v>
      </c>
      <c r="U10" s="3">
        <v>998293584900</v>
      </c>
      <c r="W10" s="3">
        <v>1329269302511</v>
      </c>
      <c r="Y10" s="6">
        <v>2.63E-2</v>
      </c>
    </row>
    <row r="11" spans="1:25" x14ac:dyDescent="0.45">
      <c r="A11" s="1" t="s">
        <v>17</v>
      </c>
      <c r="C11" s="3">
        <v>2635520</v>
      </c>
      <c r="E11" s="3">
        <v>11773894601</v>
      </c>
      <c r="G11" s="3">
        <v>16793165782</v>
      </c>
      <c r="I11" s="3">
        <v>0</v>
      </c>
      <c r="K11" s="3">
        <v>0</v>
      </c>
      <c r="M11" s="3">
        <v>0</v>
      </c>
      <c r="O11" s="3">
        <v>0</v>
      </c>
      <c r="Q11" s="3">
        <v>2635520</v>
      </c>
      <c r="S11" s="3">
        <v>6390</v>
      </c>
      <c r="U11" s="3">
        <v>11773894601</v>
      </c>
      <c r="W11" s="3">
        <v>16740769011.84</v>
      </c>
      <c r="Y11" s="6">
        <v>2.9999999999999997E-4</v>
      </c>
    </row>
    <row r="12" spans="1:25" x14ac:dyDescent="0.45">
      <c r="A12" s="1" t="s">
        <v>18</v>
      </c>
      <c r="C12" s="3">
        <v>13994627</v>
      </c>
      <c r="E12" s="3">
        <v>75080581722</v>
      </c>
      <c r="G12" s="3">
        <v>88615356634.759506</v>
      </c>
      <c r="I12" s="3">
        <v>0</v>
      </c>
      <c r="K12" s="3">
        <v>0</v>
      </c>
      <c r="M12" s="3">
        <v>0</v>
      </c>
      <c r="O12" s="3">
        <v>0</v>
      </c>
      <c r="Q12" s="3">
        <v>13994627</v>
      </c>
      <c r="S12" s="3">
        <v>6350</v>
      </c>
      <c r="U12" s="3">
        <v>75080581722</v>
      </c>
      <c r="W12" s="3">
        <v>88337129455.372498</v>
      </c>
      <c r="Y12" s="6">
        <v>1.6999999999999999E-3</v>
      </c>
    </row>
    <row r="13" spans="1:25" ht="19.5" thickBot="1" x14ac:dyDescent="0.5">
      <c r="C13" s="8">
        <f>SUM(C9:C12)</f>
        <v>81523087</v>
      </c>
      <c r="E13" s="8">
        <f>SUM(E9:E12)</f>
        <v>1865386714508</v>
      </c>
      <c r="G13" s="8">
        <f>SUM(G9:G12)</f>
        <v>2427059614057.7896</v>
      </c>
      <c r="I13" s="8">
        <f>SUM(I9:I12)</f>
        <v>0</v>
      </c>
      <c r="K13" s="8">
        <f>SUM(K9:K12)</f>
        <v>0</v>
      </c>
      <c r="M13" s="8">
        <f>SUM(M9:M12)</f>
        <v>0</v>
      </c>
      <c r="O13" s="8">
        <f>SUM(O9:O12)</f>
        <v>0</v>
      </c>
      <c r="Q13" s="8">
        <f>SUM(Q9:Q12)</f>
        <v>81523087</v>
      </c>
      <c r="S13" s="8">
        <f>SUM(S9:S12)</f>
        <v>273899</v>
      </c>
      <c r="U13" s="8">
        <f>SUM(U9:U12)</f>
        <v>1865386714508</v>
      </c>
      <c r="W13" s="8">
        <f>SUM(W9:W12)</f>
        <v>2464871936217.5225</v>
      </c>
      <c r="Y13" s="7">
        <f>SUM(Y9:Y12)</f>
        <v>4.8700000000000007E-2</v>
      </c>
    </row>
    <row r="14" spans="1:25" ht="19.5" thickTop="1" x14ac:dyDescent="0.45">
      <c r="G14" s="3"/>
      <c r="U14" s="3"/>
      <c r="W14" s="3"/>
    </row>
    <row r="15" spans="1:25" x14ac:dyDescent="0.45">
      <c r="G15" s="3"/>
      <c r="U15" s="3"/>
      <c r="W15" s="3"/>
    </row>
    <row r="16" spans="1:25" x14ac:dyDescent="0.45">
      <c r="U16" s="3"/>
      <c r="W16" s="3"/>
    </row>
    <row r="17" spans="23:23" x14ac:dyDescent="0.45">
      <c r="W17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view="pageBreakPreview" topLeftCell="A3" zoomScaleNormal="85" zoomScaleSheetLayoutView="100" workbookViewId="0">
      <selection activeCell="O30" sqref="O30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5" t="s">
        <v>3</v>
      </c>
      <c r="C6" s="4" t="s">
        <v>189</v>
      </c>
      <c r="D6" s="4" t="s">
        <v>189</v>
      </c>
      <c r="E6" s="4" t="s">
        <v>189</v>
      </c>
      <c r="F6" s="4" t="s">
        <v>189</v>
      </c>
      <c r="G6" s="4" t="s">
        <v>189</v>
      </c>
      <c r="H6" s="4" t="s">
        <v>189</v>
      </c>
      <c r="I6" s="4" t="s">
        <v>189</v>
      </c>
      <c r="J6" s="4" t="s">
        <v>189</v>
      </c>
      <c r="K6" s="4" t="s">
        <v>189</v>
      </c>
      <c r="M6" s="4" t="s">
        <v>190</v>
      </c>
      <c r="N6" s="4" t="s">
        <v>190</v>
      </c>
      <c r="O6" s="4" t="s">
        <v>190</v>
      </c>
      <c r="P6" s="4" t="s">
        <v>190</v>
      </c>
      <c r="Q6" s="4" t="s">
        <v>190</v>
      </c>
      <c r="R6" s="4" t="s">
        <v>190</v>
      </c>
      <c r="S6" s="4" t="s">
        <v>190</v>
      </c>
      <c r="T6" s="4" t="s">
        <v>190</v>
      </c>
      <c r="U6" s="4" t="s">
        <v>190</v>
      </c>
    </row>
    <row r="7" spans="1:21" ht="30" x14ac:dyDescent="0.45">
      <c r="A7" s="4" t="s">
        <v>3</v>
      </c>
      <c r="C7" s="4" t="s">
        <v>252</v>
      </c>
      <c r="E7" s="4" t="s">
        <v>253</v>
      </c>
      <c r="G7" s="4" t="s">
        <v>254</v>
      </c>
      <c r="I7" s="4" t="s">
        <v>128</v>
      </c>
      <c r="K7" s="4" t="s">
        <v>255</v>
      </c>
      <c r="M7" s="4" t="s">
        <v>252</v>
      </c>
      <c r="O7" s="4" t="s">
        <v>253</v>
      </c>
      <c r="Q7" s="4" t="s">
        <v>254</v>
      </c>
      <c r="S7" s="4" t="s">
        <v>128</v>
      </c>
      <c r="U7" s="4" t="s">
        <v>255</v>
      </c>
    </row>
    <row r="8" spans="1:21" x14ac:dyDescent="0.45">
      <c r="A8" s="1" t="s">
        <v>233</v>
      </c>
      <c r="C8" s="3">
        <v>0</v>
      </c>
      <c r="E8" s="3">
        <v>0</v>
      </c>
      <c r="G8" s="3">
        <v>0</v>
      </c>
      <c r="I8" s="3">
        <v>0</v>
      </c>
      <c r="K8" s="6">
        <v>0</v>
      </c>
      <c r="M8" s="3">
        <v>0</v>
      </c>
      <c r="O8" s="3">
        <v>0</v>
      </c>
      <c r="Q8" s="3">
        <v>-39542109525</v>
      </c>
      <c r="S8" s="3">
        <v>-39542109525</v>
      </c>
      <c r="U8" s="6">
        <v>-3.2000000000000002E-3</v>
      </c>
    </row>
    <row r="9" spans="1:21" x14ac:dyDescent="0.45">
      <c r="A9" s="1" t="s">
        <v>234</v>
      </c>
      <c r="C9" s="3">
        <v>0</v>
      </c>
      <c r="E9" s="3">
        <v>0</v>
      </c>
      <c r="G9" s="3">
        <v>0</v>
      </c>
      <c r="I9" s="3">
        <v>0</v>
      </c>
      <c r="K9" s="6">
        <v>0</v>
      </c>
      <c r="M9" s="3">
        <v>0</v>
      </c>
      <c r="O9" s="3">
        <v>0</v>
      </c>
      <c r="Q9" s="3">
        <v>14020331070</v>
      </c>
      <c r="S9" s="3">
        <v>14020331070</v>
      </c>
      <c r="U9" s="6">
        <v>1.1000000000000001E-3</v>
      </c>
    </row>
    <row r="10" spans="1:21" x14ac:dyDescent="0.45">
      <c r="A10" s="1" t="s">
        <v>227</v>
      </c>
      <c r="C10" s="3">
        <v>0</v>
      </c>
      <c r="E10" s="3">
        <v>0</v>
      </c>
      <c r="G10" s="3">
        <v>0</v>
      </c>
      <c r="I10" s="3">
        <v>0</v>
      </c>
      <c r="K10" s="6">
        <v>0</v>
      </c>
      <c r="M10" s="3">
        <v>2037163</v>
      </c>
      <c r="O10" s="3">
        <v>0</v>
      </c>
      <c r="Q10" s="3">
        <v>82894118</v>
      </c>
      <c r="S10" s="3">
        <v>84931281</v>
      </c>
      <c r="U10" s="6">
        <v>0</v>
      </c>
    </row>
    <row r="11" spans="1:21" x14ac:dyDescent="0.45">
      <c r="A11" s="1" t="s">
        <v>227</v>
      </c>
      <c r="C11" s="3">
        <v>0</v>
      </c>
      <c r="E11" s="3">
        <v>0</v>
      </c>
      <c r="G11" s="3">
        <v>0</v>
      </c>
      <c r="I11" s="3">
        <v>0</v>
      </c>
      <c r="K11" s="6">
        <v>0</v>
      </c>
      <c r="M11" s="3">
        <v>0</v>
      </c>
      <c r="O11" s="3">
        <v>0</v>
      </c>
      <c r="Q11" s="3">
        <v>481747</v>
      </c>
      <c r="S11" s="3">
        <v>481747</v>
      </c>
      <c r="U11" s="6">
        <v>0</v>
      </c>
    </row>
    <row r="12" spans="1:21" x14ac:dyDescent="0.45">
      <c r="A12" s="1" t="s">
        <v>235</v>
      </c>
      <c r="C12" s="3">
        <v>0</v>
      </c>
      <c r="E12" s="3">
        <v>0</v>
      </c>
      <c r="G12" s="3">
        <v>0</v>
      </c>
      <c r="I12" s="3">
        <v>0</v>
      </c>
      <c r="K12" s="6">
        <v>0</v>
      </c>
      <c r="M12" s="3">
        <v>0</v>
      </c>
      <c r="O12" s="3">
        <v>0</v>
      </c>
      <c r="Q12" s="3">
        <v>85953659</v>
      </c>
      <c r="S12" s="3">
        <v>85953659</v>
      </c>
      <c r="U12" s="6">
        <v>0</v>
      </c>
    </row>
    <row r="13" spans="1:21" x14ac:dyDescent="0.45">
      <c r="A13" s="1" t="s">
        <v>236</v>
      </c>
      <c r="C13" s="3">
        <v>0</v>
      </c>
      <c r="E13" s="3">
        <v>0</v>
      </c>
      <c r="G13" s="3">
        <v>0</v>
      </c>
      <c r="I13" s="3">
        <v>0</v>
      </c>
      <c r="K13" s="6">
        <v>0</v>
      </c>
      <c r="M13" s="3">
        <v>0</v>
      </c>
      <c r="O13" s="3">
        <v>0</v>
      </c>
      <c r="Q13" s="3">
        <v>174591924809</v>
      </c>
      <c r="S13" s="3">
        <v>174591924809</v>
      </c>
      <c r="U13" s="6">
        <v>1.43E-2</v>
      </c>
    </row>
    <row r="14" spans="1:21" x14ac:dyDescent="0.45">
      <c r="A14" s="1" t="s">
        <v>237</v>
      </c>
      <c r="C14" s="3">
        <v>0</v>
      </c>
      <c r="E14" s="3">
        <v>0</v>
      </c>
      <c r="G14" s="3">
        <v>0</v>
      </c>
      <c r="I14" s="3">
        <v>0</v>
      </c>
      <c r="K14" s="6">
        <v>0</v>
      </c>
      <c r="M14" s="3">
        <v>0</v>
      </c>
      <c r="O14" s="3">
        <v>0</v>
      </c>
      <c r="Q14" s="3">
        <v>22938821657</v>
      </c>
      <c r="S14" s="3">
        <v>22938821657</v>
      </c>
      <c r="U14" s="6">
        <v>1.9E-3</v>
      </c>
    </row>
    <row r="15" spans="1:21" x14ac:dyDescent="0.45">
      <c r="A15" s="1" t="s">
        <v>238</v>
      </c>
      <c r="C15" s="3">
        <v>0</v>
      </c>
      <c r="E15" s="3">
        <v>0</v>
      </c>
      <c r="G15" s="3">
        <v>0</v>
      </c>
      <c r="I15" s="3">
        <v>0</v>
      </c>
      <c r="K15" s="6">
        <v>0</v>
      </c>
      <c r="M15" s="3">
        <v>0</v>
      </c>
      <c r="O15" s="3">
        <v>0</v>
      </c>
      <c r="Q15" s="3">
        <v>158841</v>
      </c>
      <c r="S15" s="3">
        <v>158841</v>
      </c>
      <c r="U15" s="6">
        <v>0</v>
      </c>
    </row>
    <row r="16" spans="1:21" x14ac:dyDescent="0.45">
      <c r="A16" s="1" t="s">
        <v>235</v>
      </c>
      <c r="C16" s="3">
        <v>0</v>
      </c>
      <c r="E16" s="3">
        <v>0</v>
      </c>
      <c r="G16" s="3">
        <v>0</v>
      </c>
      <c r="I16" s="3">
        <v>0</v>
      </c>
      <c r="K16" s="6">
        <v>0</v>
      </c>
      <c r="M16" s="3">
        <v>0</v>
      </c>
      <c r="O16" s="3">
        <v>0</v>
      </c>
      <c r="Q16" s="3">
        <v>321461</v>
      </c>
      <c r="S16" s="3">
        <v>321461</v>
      </c>
      <c r="U16" s="6">
        <v>0</v>
      </c>
    </row>
    <row r="17" spans="1:21" x14ac:dyDescent="0.45">
      <c r="A17" s="1" t="s">
        <v>239</v>
      </c>
      <c r="C17" s="3">
        <v>0</v>
      </c>
      <c r="E17" s="3">
        <v>0</v>
      </c>
      <c r="G17" s="3">
        <v>0</v>
      </c>
      <c r="I17" s="3">
        <v>0</v>
      </c>
      <c r="K17" s="6">
        <v>0</v>
      </c>
      <c r="M17" s="3">
        <v>0</v>
      </c>
      <c r="O17" s="3">
        <v>0</v>
      </c>
      <c r="Q17" s="3">
        <v>83622451</v>
      </c>
      <c r="S17" s="3">
        <v>83622451</v>
      </c>
      <c r="U17" s="6">
        <v>0</v>
      </c>
    </row>
    <row r="18" spans="1:21" x14ac:dyDescent="0.45">
      <c r="A18" s="1" t="s">
        <v>240</v>
      </c>
      <c r="C18" s="3">
        <v>0</v>
      </c>
      <c r="E18" s="3">
        <v>0</v>
      </c>
      <c r="G18" s="3">
        <v>0</v>
      </c>
      <c r="I18" s="3">
        <v>0</v>
      </c>
      <c r="K18" s="6">
        <v>0</v>
      </c>
      <c r="M18" s="3">
        <v>0</v>
      </c>
      <c r="O18" s="3">
        <v>0</v>
      </c>
      <c r="Q18" s="3">
        <v>10247816250</v>
      </c>
      <c r="S18" s="3">
        <v>10247816250</v>
      </c>
      <c r="U18" s="6">
        <v>8.0000000000000004E-4</v>
      </c>
    </row>
    <row r="19" spans="1:21" x14ac:dyDescent="0.45">
      <c r="A19" s="1" t="s">
        <v>241</v>
      </c>
      <c r="C19" s="3">
        <v>0</v>
      </c>
      <c r="E19" s="3">
        <v>0</v>
      </c>
      <c r="G19" s="3">
        <v>0</v>
      </c>
      <c r="I19" s="3">
        <v>0</v>
      </c>
      <c r="K19" s="6">
        <v>0</v>
      </c>
      <c r="M19" s="3">
        <v>0</v>
      </c>
      <c r="O19" s="3">
        <v>0</v>
      </c>
      <c r="Q19" s="3">
        <v>-445580</v>
      </c>
      <c r="S19" s="3">
        <v>-445580</v>
      </c>
      <c r="U19" s="6">
        <v>0</v>
      </c>
    </row>
    <row r="20" spans="1:21" x14ac:dyDescent="0.45">
      <c r="A20" s="1" t="s">
        <v>242</v>
      </c>
      <c r="C20" s="3">
        <v>0</v>
      </c>
      <c r="E20" s="3">
        <v>0</v>
      </c>
      <c r="G20" s="3">
        <v>0</v>
      </c>
      <c r="I20" s="3">
        <v>0</v>
      </c>
      <c r="K20" s="6">
        <v>0</v>
      </c>
      <c r="M20" s="3">
        <v>0</v>
      </c>
      <c r="O20" s="3">
        <v>0</v>
      </c>
      <c r="Q20" s="3">
        <v>26321416575</v>
      </c>
      <c r="S20" s="3">
        <v>26321416575</v>
      </c>
      <c r="U20" s="6">
        <v>2.2000000000000001E-3</v>
      </c>
    </row>
    <row r="21" spans="1:21" x14ac:dyDescent="0.45">
      <c r="A21" s="1" t="s">
        <v>243</v>
      </c>
      <c r="C21" s="3">
        <v>0</v>
      </c>
      <c r="E21" s="3">
        <v>0</v>
      </c>
      <c r="G21" s="3">
        <v>0</v>
      </c>
      <c r="I21" s="3">
        <v>0</v>
      </c>
      <c r="K21" s="6">
        <v>0</v>
      </c>
      <c r="M21" s="3">
        <v>0</v>
      </c>
      <c r="O21" s="3">
        <v>0</v>
      </c>
      <c r="Q21" s="3">
        <v>97472264802</v>
      </c>
      <c r="S21" s="3">
        <v>97472264802</v>
      </c>
      <c r="U21" s="6">
        <v>8.0000000000000002E-3</v>
      </c>
    </row>
    <row r="22" spans="1:21" x14ac:dyDescent="0.45">
      <c r="A22" s="1" t="s">
        <v>244</v>
      </c>
      <c r="C22" s="3">
        <v>0</v>
      </c>
      <c r="E22" s="3">
        <v>0</v>
      </c>
      <c r="G22" s="3">
        <v>0</v>
      </c>
      <c r="I22" s="3">
        <v>0</v>
      </c>
      <c r="K22" s="6">
        <v>0</v>
      </c>
      <c r="M22" s="3">
        <v>0</v>
      </c>
      <c r="O22" s="3">
        <v>0</v>
      </c>
      <c r="Q22" s="3">
        <v>15191946176</v>
      </c>
      <c r="S22" s="3">
        <v>15191946176</v>
      </c>
      <c r="U22" s="6">
        <v>1.1999999999999999E-3</v>
      </c>
    </row>
    <row r="23" spans="1:21" x14ac:dyDescent="0.45">
      <c r="A23" s="1" t="s">
        <v>245</v>
      </c>
      <c r="C23" s="3">
        <v>0</v>
      </c>
      <c r="E23" s="3">
        <v>0</v>
      </c>
      <c r="G23" s="3">
        <v>0</v>
      </c>
      <c r="I23" s="3">
        <v>0</v>
      </c>
      <c r="K23" s="6">
        <v>0</v>
      </c>
      <c r="M23" s="3">
        <v>0</v>
      </c>
      <c r="O23" s="3">
        <v>0</v>
      </c>
      <c r="Q23" s="3">
        <v>61264265592</v>
      </c>
      <c r="S23" s="3">
        <v>61264265592</v>
      </c>
      <c r="U23" s="6">
        <v>5.0000000000000001E-3</v>
      </c>
    </row>
    <row r="24" spans="1:21" x14ac:dyDescent="0.45">
      <c r="A24" s="1" t="s">
        <v>15</v>
      </c>
      <c r="C24" s="3">
        <v>0</v>
      </c>
      <c r="E24" s="3">
        <v>16652797853</v>
      </c>
      <c r="G24" s="3">
        <v>0</v>
      </c>
      <c r="I24" s="3">
        <v>16652797853</v>
      </c>
      <c r="K24" s="6">
        <v>1.6E-2</v>
      </c>
      <c r="M24" s="3">
        <v>17821782000</v>
      </c>
      <c r="O24" s="3">
        <v>157906317233</v>
      </c>
      <c r="Q24" s="3">
        <v>0</v>
      </c>
      <c r="S24" s="3">
        <v>175728099233</v>
      </c>
      <c r="U24" s="6">
        <v>1.44E-2</v>
      </c>
    </row>
    <row r="25" spans="1:21" x14ac:dyDescent="0.45">
      <c r="A25" s="1" t="s">
        <v>16</v>
      </c>
      <c r="C25" s="3">
        <v>0</v>
      </c>
      <c r="E25" s="3">
        <v>21490148259</v>
      </c>
      <c r="G25" s="3">
        <v>0</v>
      </c>
      <c r="I25" s="3">
        <v>21490148259</v>
      </c>
      <c r="K25" s="6">
        <v>2.07E-2</v>
      </c>
      <c r="M25" s="3">
        <v>49383000000</v>
      </c>
      <c r="O25" s="3">
        <v>180364523509</v>
      </c>
      <c r="Q25" s="3">
        <v>0</v>
      </c>
      <c r="S25" s="3">
        <v>229747523509</v>
      </c>
      <c r="U25" s="6">
        <v>1.8800000000000001E-2</v>
      </c>
    </row>
    <row r="26" spans="1:21" x14ac:dyDescent="0.45">
      <c r="A26" s="1" t="s">
        <v>17</v>
      </c>
      <c r="C26" s="3">
        <v>0</v>
      </c>
      <c r="E26" s="3">
        <v>-52396772</v>
      </c>
      <c r="G26" s="3">
        <v>0</v>
      </c>
      <c r="I26" s="3">
        <v>-52396772</v>
      </c>
      <c r="K26" s="6">
        <v>-1E-4</v>
      </c>
      <c r="M26" s="3">
        <v>81701120</v>
      </c>
      <c r="O26" s="3">
        <v>6468381641</v>
      </c>
      <c r="Q26" s="3">
        <v>0</v>
      </c>
      <c r="S26" s="3">
        <v>6550082761</v>
      </c>
      <c r="U26" s="6">
        <v>5.0000000000000001E-4</v>
      </c>
    </row>
    <row r="27" spans="1:21" x14ac:dyDescent="0.45">
      <c r="A27" s="1" t="s">
        <v>18</v>
      </c>
      <c r="C27" s="3">
        <v>0</v>
      </c>
      <c r="E27" s="3">
        <v>-278227178</v>
      </c>
      <c r="G27" s="3">
        <v>0</v>
      </c>
      <c r="I27" s="3">
        <v>-278227178</v>
      </c>
      <c r="K27" s="6">
        <v>-2.9999999999999997E-4</v>
      </c>
      <c r="M27" s="3">
        <v>0</v>
      </c>
      <c r="O27" s="3">
        <v>8068588202</v>
      </c>
      <c r="Q27" s="3">
        <v>0</v>
      </c>
      <c r="S27" s="3">
        <v>8068588202</v>
      </c>
      <c r="U27" s="6">
        <v>6.9999999999999999E-4</v>
      </c>
    </row>
    <row r="28" spans="1:21" ht="19.5" thickBot="1" x14ac:dyDescent="0.5">
      <c r="C28" s="8">
        <f>SUM(C8:C27)</f>
        <v>0</v>
      </c>
      <c r="E28" s="8">
        <f>SUM(E8:E27)</f>
        <v>37812322162</v>
      </c>
      <c r="G28" s="8">
        <f>SUM(G8:G27)</f>
        <v>0</v>
      </c>
      <c r="I28" s="8">
        <f>SUM(I8:I27)</f>
        <v>37812322162</v>
      </c>
      <c r="K28" s="7">
        <f>SUM(K8:K27)</f>
        <v>3.6299999999999992E-2</v>
      </c>
      <c r="M28" s="8">
        <f>SUM(M8:M27)</f>
        <v>67288520283</v>
      </c>
      <c r="O28" s="8">
        <f>SUM(O8:O27)</f>
        <v>352807810585</v>
      </c>
      <c r="Q28" s="8">
        <f>SUM(Q8:Q27)</f>
        <v>382759664103</v>
      </c>
      <c r="S28" s="8">
        <f>SUM(S8:S27)</f>
        <v>802855994971</v>
      </c>
      <c r="U28" s="7">
        <f>SUM(U8:U27)</f>
        <v>6.5700000000000008E-2</v>
      </c>
    </row>
    <row r="29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2"/>
  <sheetViews>
    <sheetView rightToLeft="1" view="pageBreakPreview" zoomScaleNormal="100" zoomScaleSheetLayoutView="100" workbookViewId="0">
      <selection activeCell="E35" sqref="E35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191</v>
      </c>
      <c r="C6" s="4" t="s">
        <v>189</v>
      </c>
      <c r="D6" s="4" t="s">
        <v>189</v>
      </c>
      <c r="E6" s="4" t="s">
        <v>189</v>
      </c>
      <c r="F6" s="4" t="s">
        <v>189</v>
      </c>
      <c r="G6" s="4" t="s">
        <v>189</v>
      </c>
      <c r="H6" s="4" t="s">
        <v>189</v>
      </c>
      <c r="I6" s="4" t="s">
        <v>189</v>
      </c>
      <c r="K6" s="4" t="s">
        <v>190</v>
      </c>
      <c r="L6" s="4" t="s">
        <v>190</v>
      </c>
      <c r="M6" s="4" t="s">
        <v>190</v>
      </c>
      <c r="N6" s="4" t="s">
        <v>190</v>
      </c>
      <c r="O6" s="4" t="s">
        <v>190</v>
      </c>
      <c r="P6" s="4" t="s">
        <v>190</v>
      </c>
      <c r="Q6" s="4" t="s">
        <v>190</v>
      </c>
    </row>
    <row r="7" spans="1:17" ht="30" x14ac:dyDescent="0.45">
      <c r="A7" s="4" t="s">
        <v>191</v>
      </c>
      <c r="C7" s="4" t="s">
        <v>256</v>
      </c>
      <c r="E7" s="4" t="s">
        <v>253</v>
      </c>
      <c r="G7" s="4" t="s">
        <v>254</v>
      </c>
      <c r="I7" s="4" t="s">
        <v>257</v>
      </c>
      <c r="K7" s="4" t="s">
        <v>256</v>
      </c>
      <c r="M7" s="4" t="s">
        <v>253</v>
      </c>
      <c r="O7" s="4" t="s">
        <v>254</v>
      </c>
      <c r="Q7" s="4" t="s">
        <v>257</v>
      </c>
    </row>
    <row r="8" spans="1:17" x14ac:dyDescent="0.45">
      <c r="A8" s="1" t="s">
        <v>39</v>
      </c>
      <c r="C8" s="3">
        <v>0</v>
      </c>
      <c r="E8" s="3">
        <v>0</v>
      </c>
      <c r="G8" s="3">
        <v>30960826238</v>
      </c>
      <c r="I8" s="3">
        <v>30960826238</v>
      </c>
      <c r="K8" s="3">
        <v>0</v>
      </c>
      <c r="M8" s="3">
        <v>0</v>
      </c>
      <c r="O8" s="3">
        <v>30960826238</v>
      </c>
      <c r="Q8" s="3">
        <v>30960826238</v>
      </c>
    </row>
    <row r="9" spans="1:17" x14ac:dyDescent="0.45">
      <c r="A9" s="1" t="s">
        <v>51</v>
      </c>
      <c r="C9" s="3">
        <v>25769708025</v>
      </c>
      <c r="E9" s="3">
        <v>0</v>
      </c>
      <c r="G9" s="3">
        <v>-312477000</v>
      </c>
      <c r="I9" s="3">
        <v>25457231025</v>
      </c>
      <c r="K9" s="3">
        <v>121855671767</v>
      </c>
      <c r="M9" s="3">
        <v>0</v>
      </c>
      <c r="O9" s="3">
        <v>-312477000</v>
      </c>
      <c r="Q9" s="3">
        <v>121543194767</v>
      </c>
    </row>
    <row r="10" spans="1:17" x14ac:dyDescent="0.45">
      <c r="A10" s="1" t="s">
        <v>84</v>
      </c>
      <c r="C10" s="3">
        <v>5586996056</v>
      </c>
      <c r="E10" s="3">
        <v>1330766390</v>
      </c>
      <c r="G10" s="3">
        <v>-3459668</v>
      </c>
      <c r="I10" s="3">
        <v>6914302778</v>
      </c>
      <c r="K10" s="3">
        <v>8841055777</v>
      </c>
      <c r="M10" s="3">
        <v>-239549540</v>
      </c>
      <c r="O10" s="3">
        <v>-3459668</v>
      </c>
      <c r="Q10" s="3">
        <v>8598046569</v>
      </c>
    </row>
    <row r="11" spans="1:17" x14ac:dyDescent="0.45">
      <c r="A11" s="1" t="s">
        <v>81</v>
      </c>
      <c r="C11" s="3">
        <v>5448117756</v>
      </c>
      <c r="E11" s="3">
        <v>397779332</v>
      </c>
      <c r="G11" s="3">
        <v>-7430875</v>
      </c>
      <c r="I11" s="3">
        <v>5838466213</v>
      </c>
      <c r="K11" s="3">
        <v>8621289952</v>
      </c>
      <c r="M11" s="3">
        <v>-501543935</v>
      </c>
      <c r="O11" s="3">
        <v>-7430875</v>
      </c>
      <c r="Q11" s="3">
        <v>8112315142</v>
      </c>
    </row>
    <row r="12" spans="1:17" x14ac:dyDescent="0.45">
      <c r="A12" s="1" t="s">
        <v>196</v>
      </c>
      <c r="C12" s="3">
        <v>0</v>
      </c>
      <c r="E12" s="3">
        <v>0</v>
      </c>
      <c r="G12" s="3">
        <v>0</v>
      </c>
      <c r="I12" s="3">
        <v>0</v>
      </c>
      <c r="K12" s="3">
        <v>3178654574</v>
      </c>
      <c r="M12" s="3">
        <v>0</v>
      </c>
      <c r="O12" s="3">
        <v>2</v>
      </c>
      <c r="Q12" s="3">
        <v>3178654576</v>
      </c>
    </row>
    <row r="13" spans="1:17" x14ac:dyDescent="0.45">
      <c r="A13" s="1" t="s">
        <v>209</v>
      </c>
      <c r="C13" s="3">
        <v>0</v>
      </c>
      <c r="E13" s="3">
        <v>0</v>
      </c>
      <c r="G13" s="3">
        <v>0</v>
      </c>
      <c r="I13" s="3">
        <v>0</v>
      </c>
      <c r="K13" s="3">
        <v>75065594319</v>
      </c>
      <c r="M13" s="3">
        <v>0</v>
      </c>
      <c r="O13" s="3">
        <v>9280489091</v>
      </c>
      <c r="Q13" s="3">
        <v>84346083410</v>
      </c>
    </row>
    <row r="14" spans="1:17" x14ac:dyDescent="0.45">
      <c r="A14" s="1" t="s">
        <v>246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359007631</v>
      </c>
      <c r="Q14" s="3">
        <v>359007631</v>
      </c>
    </row>
    <row r="15" spans="1:17" x14ac:dyDescent="0.45">
      <c r="A15" s="1" t="s">
        <v>247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7911504327</v>
      </c>
      <c r="Q15" s="3">
        <v>7911504327</v>
      </c>
    </row>
    <row r="16" spans="1:17" x14ac:dyDescent="0.45">
      <c r="A16" s="1" t="s">
        <v>248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4151991492</v>
      </c>
      <c r="Q16" s="3">
        <v>4151991492</v>
      </c>
    </row>
    <row r="17" spans="1:17" x14ac:dyDescent="0.45">
      <c r="A17" s="1" t="s">
        <v>249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-32847208336</v>
      </c>
      <c r="Q17" s="3">
        <v>-32847208336</v>
      </c>
    </row>
    <row r="18" spans="1:17" x14ac:dyDescent="0.45">
      <c r="A18" s="1" t="s">
        <v>250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4106745219</v>
      </c>
      <c r="Q18" s="3">
        <v>4106745219</v>
      </c>
    </row>
    <row r="19" spans="1:17" x14ac:dyDescent="0.45">
      <c r="A19" s="1" t="s">
        <v>207</v>
      </c>
      <c r="C19" s="3">
        <v>0</v>
      </c>
      <c r="E19" s="3">
        <v>0</v>
      </c>
      <c r="G19" s="3">
        <v>0</v>
      </c>
      <c r="I19" s="3">
        <v>0</v>
      </c>
      <c r="K19" s="3">
        <v>13628766333</v>
      </c>
      <c r="M19" s="3">
        <v>0</v>
      </c>
      <c r="O19" s="3">
        <v>6122489568</v>
      </c>
      <c r="Q19" s="3">
        <v>19751255901</v>
      </c>
    </row>
    <row r="20" spans="1:17" x14ac:dyDescent="0.45">
      <c r="A20" s="1" t="s">
        <v>103</v>
      </c>
      <c r="C20" s="3">
        <v>44002437740</v>
      </c>
      <c r="E20" s="3">
        <v>9535263420</v>
      </c>
      <c r="G20" s="3">
        <v>0</v>
      </c>
      <c r="I20" s="3">
        <v>53537701160</v>
      </c>
      <c r="K20" s="3">
        <v>466302089349</v>
      </c>
      <c r="M20" s="3">
        <v>-152862191707</v>
      </c>
      <c r="O20" s="3">
        <v>-1225627807</v>
      </c>
      <c r="Q20" s="3">
        <v>312214269835</v>
      </c>
    </row>
    <row r="21" spans="1:17" x14ac:dyDescent="0.45">
      <c r="A21" s="1" t="s">
        <v>109</v>
      </c>
      <c r="C21" s="3">
        <v>14844718776</v>
      </c>
      <c r="E21" s="3">
        <v>0</v>
      </c>
      <c r="G21" s="3">
        <v>0</v>
      </c>
      <c r="I21" s="3">
        <v>14844718776</v>
      </c>
      <c r="K21" s="3">
        <v>171057859587</v>
      </c>
      <c r="M21" s="3">
        <v>54732462901</v>
      </c>
      <c r="O21" s="3">
        <v>65276225</v>
      </c>
      <c r="Q21" s="3">
        <v>225855598713</v>
      </c>
    </row>
    <row r="22" spans="1:17" x14ac:dyDescent="0.45">
      <c r="A22" s="1" t="s">
        <v>36</v>
      </c>
      <c r="C22" s="3">
        <v>36352422895</v>
      </c>
      <c r="E22" s="3">
        <v>0</v>
      </c>
      <c r="G22" s="3">
        <v>0</v>
      </c>
      <c r="I22" s="3">
        <v>36352422895</v>
      </c>
      <c r="K22" s="3">
        <v>721774621785</v>
      </c>
      <c r="M22" s="3">
        <v>0</v>
      </c>
      <c r="O22" s="3">
        <v>49990938</v>
      </c>
      <c r="Q22" s="3">
        <v>721824612723</v>
      </c>
    </row>
    <row r="23" spans="1:17" x14ac:dyDescent="0.45">
      <c r="A23" s="1" t="s">
        <v>48</v>
      </c>
      <c r="C23" s="3">
        <v>92541134985</v>
      </c>
      <c r="E23" s="3">
        <v>0</v>
      </c>
      <c r="G23" s="3">
        <v>0</v>
      </c>
      <c r="I23" s="3">
        <v>92541134985</v>
      </c>
      <c r="K23" s="3">
        <v>1406642147613</v>
      </c>
      <c r="M23" s="3">
        <v>-64976220926</v>
      </c>
      <c r="O23" s="3">
        <v>9316816</v>
      </c>
      <c r="Q23" s="3">
        <v>1341675243503</v>
      </c>
    </row>
    <row r="24" spans="1:17" x14ac:dyDescent="0.45">
      <c r="A24" s="1" t="s">
        <v>54</v>
      </c>
      <c r="C24" s="3">
        <v>29720541880</v>
      </c>
      <c r="E24" s="3">
        <v>0</v>
      </c>
      <c r="G24" s="3">
        <v>0</v>
      </c>
      <c r="I24" s="3">
        <v>29720541880</v>
      </c>
      <c r="K24" s="3">
        <v>403580918236</v>
      </c>
      <c r="M24" s="3">
        <v>1</v>
      </c>
      <c r="O24" s="3">
        <v>9998190</v>
      </c>
      <c r="Q24" s="3">
        <v>403590916427</v>
      </c>
    </row>
    <row r="25" spans="1:17" x14ac:dyDescent="0.45">
      <c r="A25" s="1" t="s">
        <v>206</v>
      </c>
      <c r="C25" s="3">
        <v>0</v>
      </c>
      <c r="E25" s="3">
        <v>0</v>
      </c>
      <c r="G25" s="3">
        <v>0</v>
      </c>
      <c r="I25" s="3">
        <v>0</v>
      </c>
      <c r="K25" s="3">
        <v>223443241617</v>
      </c>
      <c r="M25" s="3">
        <v>0</v>
      </c>
      <c r="O25" s="3">
        <v>57735072</v>
      </c>
      <c r="Q25" s="3">
        <v>223500976689</v>
      </c>
    </row>
    <row r="26" spans="1:17" x14ac:dyDescent="0.45">
      <c r="A26" s="1" t="s">
        <v>72</v>
      </c>
      <c r="C26" s="3">
        <v>3586292656</v>
      </c>
      <c r="E26" s="3">
        <v>0</v>
      </c>
      <c r="G26" s="3">
        <v>0</v>
      </c>
      <c r="I26" s="3">
        <v>3586292656</v>
      </c>
      <c r="K26" s="3">
        <v>80749804914</v>
      </c>
      <c r="M26" s="3">
        <v>5767070513</v>
      </c>
      <c r="O26" s="3">
        <v>-47579577691</v>
      </c>
      <c r="Q26" s="3">
        <v>38937297736</v>
      </c>
    </row>
    <row r="27" spans="1:17" x14ac:dyDescent="0.45">
      <c r="A27" s="1" t="s">
        <v>204</v>
      </c>
      <c r="C27" s="3">
        <v>0</v>
      </c>
      <c r="E27" s="3">
        <v>0</v>
      </c>
      <c r="G27" s="3">
        <v>0</v>
      </c>
      <c r="I27" s="3">
        <v>0</v>
      </c>
      <c r="K27" s="3">
        <v>228093342618</v>
      </c>
      <c r="M27" s="3">
        <v>0</v>
      </c>
      <c r="O27" s="3">
        <v>-25917359342</v>
      </c>
      <c r="Q27" s="3">
        <v>202175983276</v>
      </c>
    </row>
    <row r="28" spans="1:17" x14ac:dyDescent="0.45">
      <c r="A28" s="1" t="s">
        <v>202</v>
      </c>
      <c r="C28" s="3">
        <v>0</v>
      </c>
      <c r="E28" s="3">
        <v>0</v>
      </c>
      <c r="G28" s="3">
        <v>0</v>
      </c>
      <c r="I28" s="3">
        <v>0</v>
      </c>
      <c r="K28" s="3">
        <v>102340759068</v>
      </c>
      <c r="M28" s="3">
        <v>0</v>
      </c>
      <c r="O28" s="3">
        <v>12518610239</v>
      </c>
      <c r="Q28" s="3">
        <v>114859369307</v>
      </c>
    </row>
    <row r="29" spans="1:17" x14ac:dyDescent="0.45">
      <c r="A29" s="1" t="s">
        <v>200</v>
      </c>
      <c r="C29" s="3">
        <v>0</v>
      </c>
      <c r="E29" s="3">
        <v>0</v>
      </c>
      <c r="G29" s="3">
        <v>0</v>
      </c>
      <c r="I29" s="3">
        <v>0</v>
      </c>
      <c r="K29" s="3">
        <v>133430798714</v>
      </c>
      <c r="M29" s="3">
        <v>0</v>
      </c>
      <c r="O29" s="3">
        <v>15127214903</v>
      </c>
      <c r="Q29" s="3">
        <v>148558013617</v>
      </c>
    </row>
    <row r="30" spans="1:17" x14ac:dyDescent="0.45">
      <c r="A30" s="1" t="s">
        <v>75</v>
      </c>
      <c r="C30" s="3">
        <v>32618078238</v>
      </c>
      <c r="E30" s="3">
        <v>43997524004</v>
      </c>
      <c r="G30" s="3">
        <v>0</v>
      </c>
      <c r="I30" s="3">
        <v>76615602242</v>
      </c>
      <c r="K30" s="3">
        <v>345516971957</v>
      </c>
      <c r="M30" s="3">
        <v>82989805870</v>
      </c>
      <c r="O30" s="3">
        <v>329050352</v>
      </c>
      <c r="Q30" s="3">
        <v>428835828179</v>
      </c>
    </row>
    <row r="31" spans="1:17" x14ac:dyDescent="0.45">
      <c r="A31" s="1" t="s">
        <v>251</v>
      </c>
      <c r="C31" s="3">
        <v>0</v>
      </c>
      <c r="E31" s="3">
        <v>0</v>
      </c>
      <c r="G31" s="3">
        <v>0</v>
      </c>
      <c r="I31" s="3">
        <v>0</v>
      </c>
      <c r="K31" s="3">
        <v>0</v>
      </c>
      <c r="M31" s="3">
        <v>0</v>
      </c>
      <c r="O31" s="3">
        <v>214233997708</v>
      </c>
      <c r="Q31" s="3">
        <v>214233997708</v>
      </c>
    </row>
    <row r="32" spans="1:17" x14ac:dyDescent="0.45">
      <c r="A32" s="1" t="s">
        <v>66</v>
      </c>
      <c r="C32" s="3">
        <v>36277768509</v>
      </c>
      <c r="E32" s="3">
        <v>0</v>
      </c>
      <c r="G32" s="3">
        <v>0</v>
      </c>
      <c r="I32" s="3">
        <v>36277768509</v>
      </c>
      <c r="K32" s="3">
        <v>411849421421</v>
      </c>
      <c r="M32" s="3">
        <v>24945477812</v>
      </c>
      <c r="O32" s="3">
        <v>49990938</v>
      </c>
      <c r="Q32" s="3">
        <v>436844890171</v>
      </c>
    </row>
    <row r="33" spans="1:17" x14ac:dyDescent="0.45">
      <c r="A33" s="1" t="s">
        <v>78</v>
      </c>
      <c r="C33" s="3">
        <v>13617201290</v>
      </c>
      <c r="E33" s="3">
        <v>0</v>
      </c>
      <c r="G33" s="3">
        <v>0</v>
      </c>
      <c r="I33" s="3">
        <v>13617201290</v>
      </c>
      <c r="K33" s="3">
        <v>165194137851</v>
      </c>
      <c r="M33" s="3">
        <v>40038241753</v>
      </c>
      <c r="O33" s="3">
        <v>-136125321</v>
      </c>
      <c r="Q33" s="3">
        <v>205096254283</v>
      </c>
    </row>
    <row r="34" spans="1:17" x14ac:dyDescent="0.45">
      <c r="A34" s="1" t="s">
        <v>198</v>
      </c>
      <c r="C34" s="3">
        <v>0</v>
      </c>
      <c r="E34" s="3">
        <v>0</v>
      </c>
      <c r="G34" s="3">
        <v>0</v>
      </c>
      <c r="I34" s="3">
        <v>0</v>
      </c>
      <c r="K34" s="3">
        <v>53582112266</v>
      </c>
      <c r="M34" s="3">
        <v>0</v>
      </c>
      <c r="O34" s="3">
        <v>5069709688</v>
      </c>
      <c r="Q34" s="3">
        <v>58651821954</v>
      </c>
    </row>
    <row r="35" spans="1:17" x14ac:dyDescent="0.45">
      <c r="A35" s="1" t="s">
        <v>63</v>
      </c>
      <c r="C35" s="3">
        <v>14691767725</v>
      </c>
      <c r="E35" s="3">
        <v>0</v>
      </c>
      <c r="G35" s="3">
        <v>0</v>
      </c>
      <c r="I35" s="3">
        <v>14691767725</v>
      </c>
      <c r="K35" s="3">
        <v>164736848229</v>
      </c>
      <c r="M35" s="3">
        <v>9948196562</v>
      </c>
      <c r="O35" s="3">
        <v>49990938</v>
      </c>
      <c r="Q35" s="3">
        <v>174735035729</v>
      </c>
    </row>
    <row r="36" spans="1:17" x14ac:dyDescent="0.45">
      <c r="A36" s="1" t="s">
        <v>112</v>
      </c>
      <c r="C36" s="3">
        <v>44368027277</v>
      </c>
      <c r="E36" s="3">
        <v>0</v>
      </c>
      <c r="G36" s="3">
        <v>0</v>
      </c>
      <c r="I36" s="3">
        <v>44368027277</v>
      </c>
      <c r="K36" s="3">
        <v>561499608730</v>
      </c>
      <c r="M36" s="3">
        <v>-563570805</v>
      </c>
      <c r="O36" s="3">
        <v>9800873</v>
      </c>
      <c r="Q36" s="3">
        <v>560945838798</v>
      </c>
    </row>
    <row r="37" spans="1:17" x14ac:dyDescent="0.45">
      <c r="A37" s="1" t="s">
        <v>88</v>
      </c>
      <c r="C37" s="3">
        <v>64170216</v>
      </c>
      <c r="E37" s="3">
        <v>3249411</v>
      </c>
      <c r="G37" s="3">
        <v>0</v>
      </c>
      <c r="I37" s="3">
        <v>67419627</v>
      </c>
      <c r="K37" s="3">
        <v>64170216</v>
      </c>
      <c r="M37" s="3">
        <v>1517116</v>
      </c>
      <c r="O37" s="3">
        <v>0</v>
      </c>
      <c r="Q37" s="3">
        <v>65687332</v>
      </c>
    </row>
    <row r="38" spans="1:17" x14ac:dyDescent="0.45">
      <c r="A38" s="1" t="s">
        <v>69</v>
      </c>
      <c r="C38" s="3">
        <v>65114053</v>
      </c>
      <c r="E38" s="3">
        <v>13897481</v>
      </c>
      <c r="G38" s="3">
        <v>0</v>
      </c>
      <c r="I38" s="3">
        <v>79011534</v>
      </c>
      <c r="K38" s="3">
        <v>65114053</v>
      </c>
      <c r="M38" s="3">
        <v>12117606</v>
      </c>
      <c r="O38" s="3">
        <v>0</v>
      </c>
      <c r="Q38" s="3">
        <v>77231659</v>
      </c>
    </row>
    <row r="39" spans="1:17" x14ac:dyDescent="0.45">
      <c r="A39" s="1" t="s">
        <v>86</v>
      </c>
      <c r="C39" s="3">
        <v>7002271619</v>
      </c>
      <c r="E39" s="3">
        <v>-117377818</v>
      </c>
      <c r="G39" s="3">
        <v>0</v>
      </c>
      <c r="I39" s="3">
        <v>6884893801</v>
      </c>
      <c r="K39" s="3">
        <v>10331854159</v>
      </c>
      <c r="M39" s="3">
        <v>-2186219224</v>
      </c>
      <c r="O39" s="3">
        <v>0</v>
      </c>
      <c r="Q39" s="3">
        <v>8145634935</v>
      </c>
    </row>
    <row r="40" spans="1:17" x14ac:dyDescent="0.45">
      <c r="A40" s="1" t="s">
        <v>60</v>
      </c>
      <c r="C40" s="3">
        <v>45204657533</v>
      </c>
      <c r="E40" s="3">
        <v>0</v>
      </c>
      <c r="G40" s="3">
        <v>0</v>
      </c>
      <c r="I40" s="3">
        <v>45204657533</v>
      </c>
      <c r="K40" s="3">
        <v>116175452055</v>
      </c>
      <c r="M40" s="3">
        <v>-543750000</v>
      </c>
      <c r="O40" s="3">
        <v>0</v>
      </c>
      <c r="Q40" s="3">
        <v>115631702055</v>
      </c>
    </row>
    <row r="41" spans="1:17" x14ac:dyDescent="0.45">
      <c r="A41" s="1" t="s">
        <v>45</v>
      </c>
      <c r="C41" s="3">
        <v>164415495074</v>
      </c>
      <c r="E41" s="3">
        <v>148164249601</v>
      </c>
      <c r="G41" s="3">
        <v>0</v>
      </c>
      <c r="I41" s="3">
        <v>312579744675</v>
      </c>
      <c r="K41" s="3">
        <v>828770140640</v>
      </c>
      <c r="M41" s="3">
        <v>670445854362</v>
      </c>
      <c r="O41" s="3">
        <v>0</v>
      </c>
      <c r="Q41" s="3">
        <v>1499215995002</v>
      </c>
    </row>
    <row r="42" spans="1:17" x14ac:dyDescent="0.45">
      <c r="A42" s="1" t="s">
        <v>115</v>
      </c>
      <c r="C42" s="3">
        <v>29648184115</v>
      </c>
      <c r="E42" s="3">
        <v>0</v>
      </c>
      <c r="G42" s="3">
        <v>0</v>
      </c>
      <c r="I42" s="3">
        <v>29648184115</v>
      </c>
      <c r="K42" s="3">
        <v>329464003408</v>
      </c>
      <c r="M42" s="3">
        <v>0</v>
      </c>
      <c r="O42" s="3">
        <v>0</v>
      </c>
      <c r="Q42" s="3">
        <v>329464003408</v>
      </c>
    </row>
    <row r="43" spans="1:17" x14ac:dyDescent="0.45">
      <c r="A43" s="1" t="s">
        <v>106</v>
      </c>
      <c r="C43" s="3">
        <v>71983847</v>
      </c>
      <c r="E43" s="3">
        <v>-6498821</v>
      </c>
      <c r="G43" s="3">
        <v>0</v>
      </c>
      <c r="I43" s="3">
        <v>65485026</v>
      </c>
      <c r="K43" s="3">
        <v>71983847</v>
      </c>
      <c r="M43" s="3">
        <v>-8248427</v>
      </c>
      <c r="O43" s="3">
        <v>0</v>
      </c>
      <c r="Q43" s="3">
        <v>63735420</v>
      </c>
    </row>
    <row r="44" spans="1:17" x14ac:dyDescent="0.45">
      <c r="A44" s="1" t="s">
        <v>91</v>
      </c>
      <c r="C44" s="3">
        <v>64877618</v>
      </c>
      <c r="E44" s="3">
        <v>18746602</v>
      </c>
      <c r="G44" s="3">
        <v>0</v>
      </c>
      <c r="I44" s="3">
        <v>83624220</v>
      </c>
      <c r="K44" s="3">
        <v>64877618</v>
      </c>
      <c r="M44" s="3">
        <v>16966546</v>
      </c>
      <c r="O44" s="3">
        <v>0</v>
      </c>
      <c r="Q44" s="3">
        <v>81844164</v>
      </c>
    </row>
    <row r="45" spans="1:17" x14ac:dyDescent="0.45">
      <c r="A45" s="1" t="s">
        <v>100</v>
      </c>
      <c r="C45" s="3">
        <v>74600741</v>
      </c>
      <c r="E45" s="3">
        <v>-1799673</v>
      </c>
      <c r="G45" s="3">
        <v>0</v>
      </c>
      <c r="I45" s="3">
        <v>72801068</v>
      </c>
      <c r="K45" s="3">
        <v>74600741</v>
      </c>
      <c r="M45" s="3">
        <v>-3558450</v>
      </c>
      <c r="O45" s="3">
        <v>0</v>
      </c>
      <c r="Q45" s="3">
        <v>71042291</v>
      </c>
    </row>
    <row r="46" spans="1:17" x14ac:dyDescent="0.45">
      <c r="A46" s="1" t="s">
        <v>57</v>
      </c>
      <c r="C46" s="3">
        <v>1471321</v>
      </c>
      <c r="E46" s="3">
        <v>4487186</v>
      </c>
      <c r="G46" s="3">
        <v>0</v>
      </c>
      <c r="I46" s="3">
        <v>5958507</v>
      </c>
      <c r="K46" s="3">
        <v>16981798</v>
      </c>
      <c r="M46" s="3">
        <v>-5978915</v>
      </c>
      <c r="O46" s="3">
        <v>0</v>
      </c>
      <c r="Q46" s="3">
        <v>11002883</v>
      </c>
    </row>
    <row r="47" spans="1:17" x14ac:dyDescent="0.45">
      <c r="A47" s="1" t="s">
        <v>97</v>
      </c>
      <c r="C47" s="3">
        <v>131870218</v>
      </c>
      <c r="E47" s="3">
        <v>10008186</v>
      </c>
      <c r="G47" s="3">
        <v>0</v>
      </c>
      <c r="I47" s="3">
        <v>141878404</v>
      </c>
      <c r="K47" s="3">
        <v>749222375</v>
      </c>
      <c r="M47" s="3">
        <v>-92802690</v>
      </c>
      <c r="O47" s="3">
        <v>0</v>
      </c>
      <c r="Q47" s="3">
        <v>656419685</v>
      </c>
    </row>
    <row r="48" spans="1:17" x14ac:dyDescent="0.45">
      <c r="A48" s="1" t="s">
        <v>94</v>
      </c>
      <c r="C48" s="3">
        <v>73236974</v>
      </c>
      <c r="E48" s="3">
        <v>109980063</v>
      </c>
      <c r="G48" s="3">
        <v>0</v>
      </c>
      <c r="I48" s="3">
        <v>183217037</v>
      </c>
      <c r="K48" s="3">
        <v>73236974</v>
      </c>
      <c r="M48" s="3">
        <v>108207438</v>
      </c>
      <c r="O48" s="3">
        <v>0</v>
      </c>
      <c r="Q48" s="3">
        <v>181444412</v>
      </c>
    </row>
    <row r="49" spans="1:17" x14ac:dyDescent="0.45">
      <c r="A49" s="1" t="s">
        <v>42</v>
      </c>
      <c r="C49" s="3">
        <v>0</v>
      </c>
      <c r="E49" s="3">
        <v>1429090820</v>
      </c>
      <c r="G49" s="3">
        <v>0</v>
      </c>
      <c r="I49" s="3">
        <v>1429090820</v>
      </c>
      <c r="K49" s="3">
        <v>0</v>
      </c>
      <c r="M49" s="3">
        <v>25535390091</v>
      </c>
      <c r="O49" s="3">
        <v>0</v>
      </c>
      <c r="Q49" s="3">
        <v>25535390091</v>
      </c>
    </row>
    <row r="50" spans="1:17" x14ac:dyDescent="0.45">
      <c r="A50" s="1" t="s">
        <v>33</v>
      </c>
      <c r="C50" s="3">
        <v>0</v>
      </c>
      <c r="E50" s="3">
        <v>64587939770</v>
      </c>
      <c r="G50" s="3">
        <v>0</v>
      </c>
      <c r="I50" s="3">
        <v>64587939770</v>
      </c>
      <c r="K50" s="3">
        <v>0</v>
      </c>
      <c r="M50" s="3">
        <v>672534128999</v>
      </c>
      <c r="O50" s="3">
        <v>0</v>
      </c>
      <c r="Q50" s="3">
        <v>672534128999</v>
      </c>
    </row>
    <row r="51" spans="1:17" ht="19.5" thickBot="1" x14ac:dyDescent="0.5">
      <c r="C51" s="8">
        <f>SUM(C8:C50)</f>
        <v>646243147137</v>
      </c>
      <c r="E51" s="8">
        <f>SUM(E8:E50)</f>
        <v>269477305954</v>
      </c>
      <c r="G51" s="8">
        <f>SUM(G8:G50)</f>
        <v>30637458695</v>
      </c>
      <c r="I51" s="8">
        <f>SUM(I8:I50)</f>
        <v>946357911786</v>
      </c>
      <c r="K51" s="8">
        <f>SUM(K8:K50)</f>
        <v>7156907354561</v>
      </c>
      <c r="M51" s="8">
        <f>SUM(M8:M50)</f>
        <v>1365091802951</v>
      </c>
      <c r="O51" s="8">
        <f>SUM(O8:O50)</f>
        <v>202444470408</v>
      </c>
      <c r="Q51" s="8">
        <f>SUM(Q8:Q50)</f>
        <v>8724443627920</v>
      </c>
    </row>
    <row r="5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44"/>
  <sheetViews>
    <sheetView rightToLeft="1" view="pageBreakPreview" zoomScaleNormal="100" zoomScaleSheetLayoutView="100" workbookViewId="0">
      <selection activeCell="L13" sqref="L13"/>
    </sheetView>
  </sheetViews>
  <sheetFormatPr defaultRowHeight="18.75" x14ac:dyDescent="0.45"/>
  <cols>
    <col min="1" max="1" width="43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187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4" t="s">
        <v>258</v>
      </c>
      <c r="B6" s="4" t="s">
        <v>258</v>
      </c>
      <c r="C6" s="4" t="s">
        <v>258</v>
      </c>
      <c r="E6" s="4" t="s">
        <v>189</v>
      </c>
      <c r="F6" s="4" t="s">
        <v>189</v>
      </c>
      <c r="G6" s="9" t="s">
        <v>190</v>
      </c>
    </row>
    <row r="7" spans="1:7" ht="30" x14ac:dyDescent="0.45">
      <c r="A7" s="4" t="s">
        <v>259</v>
      </c>
      <c r="C7" s="4" t="s">
        <v>125</v>
      </c>
      <c r="E7" s="4" t="s">
        <v>260</v>
      </c>
      <c r="G7" s="4" t="s">
        <v>260</v>
      </c>
    </row>
    <row r="8" spans="1:7" x14ac:dyDescent="0.45">
      <c r="A8" s="1" t="s">
        <v>261</v>
      </c>
      <c r="C8" s="1" t="s">
        <v>195</v>
      </c>
      <c r="E8" s="3">
        <v>0</v>
      </c>
      <c r="G8" s="3">
        <v>615836575257</v>
      </c>
    </row>
    <row r="9" spans="1:7" x14ac:dyDescent="0.45">
      <c r="A9" s="1" t="s">
        <v>262</v>
      </c>
      <c r="C9" s="1" t="s">
        <v>195</v>
      </c>
      <c r="E9" s="3">
        <v>0</v>
      </c>
      <c r="G9" s="3">
        <v>96438356160</v>
      </c>
    </row>
    <row r="10" spans="1:7" x14ac:dyDescent="0.45">
      <c r="A10" s="1" t="s">
        <v>131</v>
      </c>
      <c r="C10" s="1" t="s">
        <v>132</v>
      </c>
      <c r="E10" s="3">
        <v>1297</v>
      </c>
      <c r="G10" s="3">
        <v>8544</v>
      </c>
    </row>
    <row r="11" spans="1:7" x14ac:dyDescent="0.45">
      <c r="A11" s="1" t="s">
        <v>139</v>
      </c>
      <c r="C11" s="1" t="s">
        <v>141</v>
      </c>
      <c r="E11" s="3">
        <v>3854</v>
      </c>
      <c r="G11" s="3">
        <v>491070906</v>
      </c>
    </row>
    <row r="12" spans="1:7" x14ac:dyDescent="0.45">
      <c r="A12" s="1" t="s">
        <v>142</v>
      </c>
      <c r="C12" s="1" t="s">
        <v>143</v>
      </c>
      <c r="E12" s="3">
        <v>3209</v>
      </c>
      <c r="G12" s="3">
        <v>18441</v>
      </c>
    </row>
    <row r="13" spans="1:7" x14ac:dyDescent="0.45">
      <c r="A13" s="1" t="s">
        <v>144</v>
      </c>
      <c r="C13" s="1" t="s">
        <v>145</v>
      </c>
      <c r="E13" s="3">
        <v>2352</v>
      </c>
      <c r="G13" s="3">
        <v>14487</v>
      </c>
    </row>
    <row r="14" spans="1:7" x14ac:dyDescent="0.45">
      <c r="A14" s="1" t="s">
        <v>148</v>
      </c>
      <c r="C14" s="1" t="s">
        <v>149</v>
      </c>
      <c r="E14" s="3">
        <v>2731</v>
      </c>
      <c r="G14" s="3">
        <v>1320</v>
      </c>
    </row>
    <row r="15" spans="1:7" ht="12.75" customHeight="1" x14ac:dyDescent="0.45">
      <c r="A15" s="1" t="s">
        <v>151</v>
      </c>
      <c r="C15" s="1" t="s">
        <v>152</v>
      </c>
      <c r="E15" s="3">
        <v>5849</v>
      </c>
      <c r="G15" s="3">
        <v>24637</v>
      </c>
    </row>
    <row r="16" spans="1:7" x14ac:dyDescent="0.45">
      <c r="A16" s="1" t="s">
        <v>154</v>
      </c>
      <c r="C16" s="1" t="s">
        <v>155</v>
      </c>
      <c r="E16" s="3">
        <v>2777</v>
      </c>
      <c r="G16" s="3">
        <v>459132</v>
      </c>
    </row>
    <row r="17" spans="1:7" x14ac:dyDescent="0.45">
      <c r="A17" s="1" t="s">
        <v>157</v>
      </c>
      <c r="C17" s="1" t="s">
        <v>158</v>
      </c>
      <c r="E17" s="3">
        <v>4165</v>
      </c>
      <c r="G17" s="3">
        <v>12677</v>
      </c>
    </row>
    <row r="18" spans="1:7" x14ac:dyDescent="0.45">
      <c r="A18" s="1" t="s">
        <v>211</v>
      </c>
      <c r="C18" s="1" t="s">
        <v>263</v>
      </c>
      <c r="E18" s="3">
        <v>0</v>
      </c>
      <c r="G18" s="3">
        <v>103488903442</v>
      </c>
    </row>
    <row r="19" spans="1:7" x14ac:dyDescent="0.45">
      <c r="A19" s="1" t="s">
        <v>211</v>
      </c>
      <c r="C19" s="1" t="s">
        <v>264</v>
      </c>
      <c r="E19" s="3">
        <v>0</v>
      </c>
      <c r="G19" s="3">
        <v>136463834699</v>
      </c>
    </row>
    <row r="20" spans="1:7" x14ac:dyDescent="0.45">
      <c r="A20" s="1" t="s">
        <v>160</v>
      </c>
      <c r="C20" s="1" t="s">
        <v>161</v>
      </c>
      <c r="E20" s="3">
        <v>0</v>
      </c>
      <c r="G20" s="3">
        <v>7364</v>
      </c>
    </row>
    <row r="21" spans="1:7" x14ac:dyDescent="0.45">
      <c r="A21" s="1" t="s">
        <v>163</v>
      </c>
      <c r="C21" s="1" t="s">
        <v>164</v>
      </c>
      <c r="E21" s="3">
        <v>4868</v>
      </c>
      <c r="G21" s="3">
        <v>400999190</v>
      </c>
    </row>
    <row r="22" spans="1:7" x14ac:dyDescent="0.45">
      <c r="A22" s="1" t="s">
        <v>169</v>
      </c>
      <c r="C22" s="1" t="s">
        <v>170</v>
      </c>
      <c r="E22" s="3">
        <v>34402739701</v>
      </c>
      <c r="G22" s="3">
        <v>396224657246</v>
      </c>
    </row>
    <row r="23" spans="1:7" x14ac:dyDescent="0.45">
      <c r="A23" s="1" t="s">
        <v>173</v>
      </c>
      <c r="C23" s="1" t="s">
        <v>174</v>
      </c>
      <c r="E23" s="3">
        <v>34402739701</v>
      </c>
      <c r="G23" s="3">
        <v>396224657246</v>
      </c>
    </row>
    <row r="24" spans="1:7" x14ac:dyDescent="0.45">
      <c r="A24" s="1" t="s">
        <v>212</v>
      </c>
      <c r="C24" s="1" t="s">
        <v>265</v>
      </c>
      <c r="E24" s="3">
        <v>0</v>
      </c>
      <c r="G24" s="3">
        <v>547945204</v>
      </c>
    </row>
    <row r="25" spans="1:7" x14ac:dyDescent="0.45">
      <c r="A25" s="1" t="s">
        <v>213</v>
      </c>
      <c r="C25" s="1" t="s">
        <v>266</v>
      </c>
      <c r="E25" s="3">
        <v>0</v>
      </c>
      <c r="G25" s="3">
        <v>284931506</v>
      </c>
    </row>
    <row r="26" spans="1:7" x14ac:dyDescent="0.45">
      <c r="A26" s="1" t="s">
        <v>213</v>
      </c>
      <c r="C26" s="1" t="s">
        <v>267</v>
      </c>
      <c r="E26" s="3">
        <v>0</v>
      </c>
      <c r="G26" s="3">
        <v>536986298</v>
      </c>
    </row>
    <row r="27" spans="1:7" x14ac:dyDescent="0.45">
      <c r="A27" s="1" t="s">
        <v>214</v>
      </c>
      <c r="C27" s="1" t="s">
        <v>268</v>
      </c>
      <c r="E27" s="3">
        <v>0</v>
      </c>
      <c r="G27" s="3">
        <v>29716370999</v>
      </c>
    </row>
    <row r="28" spans="1:7" x14ac:dyDescent="0.45">
      <c r="A28" s="1" t="s">
        <v>215</v>
      </c>
      <c r="C28" s="1" t="s">
        <v>269</v>
      </c>
      <c r="E28" s="3">
        <v>0</v>
      </c>
      <c r="G28" s="3">
        <v>57676296272</v>
      </c>
    </row>
    <row r="29" spans="1:7" x14ac:dyDescent="0.45">
      <c r="A29" s="1" t="s">
        <v>216</v>
      </c>
      <c r="C29" s="1" t="s">
        <v>270</v>
      </c>
      <c r="E29" s="3">
        <v>0</v>
      </c>
      <c r="G29" s="3">
        <v>73939725980</v>
      </c>
    </row>
    <row r="30" spans="1:7" x14ac:dyDescent="0.45">
      <c r="A30" s="1" t="s">
        <v>148</v>
      </c>
      <c r="C30" s="1" t="s">
        <v>271</v>
      </c>
      <c r="E30" s="3">
        <v>0</v>
      </c>
      <c r="G30" s="3">
        <v>100609314960</v>
      </c>
    </row>
    <row r="31" spans="1:7" x14ac:dyDescent="0.45">
      <c r="A31" s="1" t="s">
        <v>214</v>
      </c>
      <c r="C31" s="1" t="s">
        <v>272</v>
      </c>
      <c r="E31" s="3">
        <v>0</v>
      </c>
      <c r="G31" s="3">
        <v>18246575253</v>
      </c>
    </row>
    <row r="32" spans="1:7" x14ac:dyDescent="0.45">
      <c r="A32" s="1" t="s">
        <v>217</v>
      </c>
      <c r="C32" s="1" t="s">
        <v>273</v>
      </c>
      <c r="E32" s="3">
        <v>0</v>
      </c>
      <c r="G32" s="3">
        <v>80136986280</v>
      </c>
    </row>
    <row r="33" spans="1:7" x14ac:dyDescent="0.45">
      <c r="A33" s="1" t="s">
        <v>211</v>
      </c>
      <c r="C33" s="1" t="s">
        <v>274</v>
      </c>
      <c r="E33" s="3">
        <v>0</v>
      </c>
      <c r="G33" s="3">
        <v>108505479402</v>
      </c>
    </row>
    <row r="34" spans="1:7" x14ac:dyDescent="0.45">
      <c r="A34" s="1" t="s">
        <v>175</v>
      </c>
      <c r="C34" s="1" t="s">
        <v>275</v>
      </c>
      <c r="E34" s="3">
        <v>0</v>
      </c>
      <c r="G34" s="3">
        <v>8630136986</v>
      </c>
    </row>
    <row r="35" spans="1:7" x14ac:dyDescent="0.45">
      <c r="A35" s="1" t="s">
        <v>213</v>
      </c>
      <c r="C35" s="1" t="s">
        <v>276</v>
      </c>
      <c r="E35" s="3">
        <v>0</v>
      </c>
      <c r="G35" s="3">
        <v>20836986298</v>
      </c>
    </row>
    <row r="36" spans="1:7" x14ac:dyDescent="0.45">
      <c r="A36" s="1" t="s">
        <v>217</v>
      </c>
      <c r="C36" s="1" t="s">
        <v>277</v>
      </c>
      <c r="E36" s="3">
        <v>0</v>
      </c>
      <c r="G36" s="3">
        <v>7952054758</v>
      </c>
    </row>
    <row r="37" spans="1:7" x14ac:dyDescent="0.45">
      <c r="A37" s="1" t="s">
        <v>178</v>
      </c>
      <c r="C37" s="1" t="s">
        <v>179</v>
      </c>
      <c r="E37" s="3">
        <v>2488</v>
      </c>
      <c r="G37" s="3">
        <v>2488</v>
      </c>
    </row>
    <row r="38" spans="1:7" x14ac:dyDescent="0.45">
      <c r="A38" s="1" t="s">
        <v>178</v>
      </c>
      <c r="C38" s="1" t="s">
        <v>180</v>
      </c>
      <c r="E38" s="3">
        <v>0</v>
      </c>
      <c r="G38" s="3">
        <v>138433972578</v>
      </c>
    </row>
    <row r="39" spans="1:7" x14ac:dyDescent="0.45">
      <c r="A39" s="1" t="s">
        <v>181</v>
      </c>
      <c r="C39" s="1" t="s">
        <v>182</v>
      </c>
      <c r="E39" s="3">
        <v>0</v>
      </c>
      <c r="G39" s="3">
        <v>16008904072</v>
      </c>
    </row>
    <row r="40" spans="1:7" x14ac:dyDescent="0.45">
      <c r="A40" s="1" t="s">
        <v>217</v>
      </c>
      <c r="C40" s="1" t="s">
        <v>278</v>
      </c>
      <c r="E40" s="3">
        <v>0</v>
      </c>
      <c r="G40" s="3">
        <v>16927397237</v>
      </c>
    </row>
    <row r="41" spans="1:7" x14ac:dyDescent="0.45">
      <c r="A41" s="1" t="s">
        <v>178</v>
      </c>
      <c r="C41" s="1" t="s">
        <v>183</v>
      </c>
      <c r="E41" s="3">
        <v>12971506830</v>
      </c>
      <c r="G41" s="3">
        <v>15565808196</v>
      </c>
    </row>
    <row r="42" spans="1:7" x14ac:dyDescent="0.45">
      <c r="A42" s="1" t="s">
        <v>178</v>
      </c>
      <c r="C42" s="1" t="s">
        <v>185</v>
      </c>
      <c r="E42" s="3">
        <v>2817972581</v>
      </c>
      <c r="G42" s="3">
        <v>2817972581</v>
      </c>
    </row>
    <row r="43" spans="1:7" ht="19.5" thickBot="1" x14ac:dyDescent="0.5">
      <c r="E43" s="8">
        <f>SUM(E8:E42)</f>
        <v>84594992403</v>
      </c>
      <c r="G43" s="8">
        <f>SUM(G8:G42)</f>
        <v>2442943448096</v>
      </c>
    </row>
    <row r="44" spans="1:7" ht="19.5" thickTop="1" x14ac:dyDescent="0.45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Normal="100" zoomScaleSheetLayoutView="100" workbookViewId="0">
      <selection activeCell="C21" sqref="C21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7109375" style="1" customWidth="1"/>
    <col min="4" max="4" width="2" style="1" customWidth="1"/>
    <col min="5" max="5" width="24.710937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187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9" t="s">
        <v>279</v>
      </c>
      <c r="C6" s="4" t="s">
        <v>189</v>
      </c>
      <c r="E6" s="4" t="s">
        <v>6</v>
      </c>
    </row>
    <row r="7" spans="1:5" x14ac:dyDescent="0.45">
      <c r="A7" s="1" t="s">
        <v>279</v>
      </c>
      <c r="C7" s="3">
        <v>-151</v>
      </c>
      <c r="E7" s="3">
        <v>-23405</v>
      </c>
    </row>
    <row r="8" spans="1:5" x14ac:dyDescent="0.45">
      <c r="A8" s="1" t="s">
        <v>280</v>
      </c>
      <c r="C8" s="3">
        <v>0</v>
      </c>
      <c r="E8" s="3">
        <v>86561796</v>
      </c>
    </row>
    <row r="9" spans="1:5" x14ac:dyDescent="0.45">
      <c r="A9" s="1" t="s">
        <v>281</v>
      </c>
      <c r="C9" s="3">
        <v>34315955</v>
      </c>
      <c r="E9" s="3">
        <v>1847336058</v>
      </c>
    </row>
    <row r="10" spans="1:5" ht="19.5" thickBot="1" x14ac:dyDescent="0.5">
      <c r="A10" s="1" t="s">
        <v>195</v>
      </c>
      <c r="C10" s="8">
        <v>34315804</v>
      </c>
      <c r="E10" s="8">
        <v>1933874449</v>
      </c>
    </row>
    <row r="11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="115" zoomScaleNormal="100" zoomScaleSheetLayoutView="115" workbookViewId="0">
      <selection activeCell="C18" sqref="C18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187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4" t="s">
        <v>191</v>
      </c>
      <c r="C6" s="4" t="s">
        <v>128</v>
      </c>
      <c r="E6" s="4" t="s">
        <v>255</v>
      </c>
      <c r="G6" s="4" t="s">
        <v>13</v>
      </c>
    </row>
    <row r="7" spans="1:7" x14ac:dyDescent="0.45">
      <c r="A7" s="1" t="s">
        <v>282</v>
      </c>
      <c r="C7" s="3">
        <v>37812322162</v>
      </c>
      <c r="E7" s="6">
        <v>3.6400000000000002E-2</v>
      </c>
      <c r="G7" s="6">
        <v>6.9999999999999999E-4</v>
      </c>
    </row>
    <row r="8" spans="1:7" x14ac:dyDescent="0.45">
      <c r="A8" s="1" t="s">
        <v>283</v>
      </c>
      <c r="C8" s="3">
        <v>946357911786</v>
      </c>
      <c r="E8" s="6">
        <v>0.91049999999999998</v>
      </c>
      <c r="G8" s="6">
        <v>1.8700000000000001E-2</v>
      </c>
    </row>
    <row r="9" spans="1:7" x14ac:dyDescent="0.45">
      <c r="A9" s="1" t="s">
        <v>284</v>
      </c>
      <c r="C9" s="3">
        <v>84594992403</v>
      </c>
      <c r="E9" s="6">
        <v>8.14E-2</v>
      </c>
      <c r="G9" s="6">
        <v>1.6999999999999999E-3</v>
      </c>
    </row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1"/>
  <sheetViews>
    <sheetView rightToLeft="1" view="pageBreakPreview" zoomScale="115" zoomScaleNormal="130" zoomScaleSheetLayoutView="115" workbookViewId="0">
      <selection activeCell="I11" sqref="I11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6384" width="9.140625" style="1"/>
  </cols>
  <sheetData>
    <row r="2" spans="1:13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ht="30" x14ac:dyDescent="0.45">
      <c r="A6" s="5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</row>
    <row r="7" spans="1:13" ht="30" x14ac:dyDescent="0.45">
      <c r="A7" s="4" t="s">
        <v>3</v>
      </c>
      <c r="C7" s="4" t="s">
        <v>19</v>
      </c>
      <c r="E7" s="4" t="s">
        <v>20</v>
      </c>
      <c r="G7" s="4" t="s">
        <v>21</v>
      </c>
      <c r="I7" s="4" t="s">
        <v>19</v>
      </c>
      <c r="K7" s="4" t="s">
        <v>20</v>
      </c>
      <c r="M7" s="4" t="s">
        <v>21</v>
      </c>
    </row>
    <row r="8" spans="1:13" x14ac:dyDescent="0.45">
      <c r="A8" s="1" t="s">
        <v>23</v>
      </c>
      <c r="C8" s="3">
        <v>59405940</v>
      </c>
      <c r="E8" s="3">
        <v>18943</v>
      </c>
      <c r="G8" s="1" t="s">
        <v>24</v>
      </c>
      <c r="I8" s="3">
        <v>59405940</v>
      </c>
      <c r="K8" s="3">
        <v>18943</v>
      </c>
      <c r="M8" s="1" t="s">
        <v>24</v>
      </c>
    </row>
    <row r="9" spans="1:13" x14ac:dyDescent="0.45">
      <c r="A9" s="1" t="s">
        <v>25</v>
      </c>
      <c r="C9" s="3">
        <v>5487000</v>
      </c>
      <c r="E9" s="3">
        <v>244239</v>
      </c>
      <c r="G9" s="1" t="s">
        <v>26</v>
      </c>
      <c r="I9" s="3">
        <v>5487000</v>
      </c>
      <c r="K9" s="3">
        <v>244239</v>
      </c>
      <c r="M9" s="1" t="s">
        <v>26</v>
      </c>
    </row>
    <row r="10" spans="1:13" ht="19.5" thickBot="1" x14ac:dyDescent="0.5">
      <c r="C10" s="8">
        <f>SUM(C8:C9)</f>
        <v>64892940</v>
      </c>
      <c r="I10" s="8">
        <f>SUM(I8:I9)</f>
        <v>64892940</v>
      </c>
    </row>
    <row r="11" spans="1:13" ht="19.5" thickTop="1" x14ac:dyDescent="0.45"/>
  </sheetData>
  <mergeCells count="12">
    <mergeCell ref="A4:M4"/>
    <mergeCell ref="A3:M3"/>
    <mergeCell ref="A2:M2"/>
    <mergeCell ref="I7"/>
    <mergeCell ref="K7"/>
    <mergeCell ref="M7"/>
    <mergeCell ref="I6:M6"/>
    <mergeCell ref="A6:A7"/>
    <mergeCell ref="C7"/>
    <mergeCell ref="E7"/>
    <mergeCell ref="G7"/>
    <mergeCell ref="C6:H6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43"/>
  <sheetViews>
    <sheetView rightToLeft="1" view="pageBreakPreview" topLeftCell="D1" zoomScale="85" zoomScaleNormal="70" zoomScaleSheetLayoutView="85" workbookViewId="0">
      <selection activeCell="U20" sqref="U20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9.14062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10.570312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11.85546875" style="1" bestFit="1" customWidth="1"/>
    <col min="26" max="26" width="1" style="1" customWidth="1"/>
    <col min="27" max="27" width="24" style="1" bestFit="1" customWidth="1"/>
    <col min="28" max="28" width="1" style="1" customWidth="1"/>
    <col min="29" max="29" width="19.71093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38.8554687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6" spans="1:33" ht="30" x14ac:dyDescent="0.45">
      <c r="A6" s="4" t="s">
        <v>27</v>
      </c>
      <c r="B6" s="4" t="s">
        <v>27</v>
      </c>
      <c r="C6" s="4" t="s">
        <v>27</v>
      </c>
      <c r="D6" s="4" t="s">
        <v>27</v>
      </c>
      <c r="E6" s="4" t="s">
        <v>27</v>
      </c>
      <c r="F6" s="4" t="s">
        <v>27</v>
      </c>
      <c r="G6" s="4" t="s">
        <v>27</v>
      </c>
      <c r="H6" s="4" t="s">
        <v>27</v>
      </c>
      <c r="I6" s="4" t="s">
        <v>27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Q6" s="4" t="s">
        <v>5</v>
      </c>
      <c r="R6" s="4" t="s">
        <v>5</v>
      </c>
      <c r="S6" s="4" t="s">
        <v>5</v>
      </c>
      <c r="T6" s="4" t="s">
        <v>5</v>
      </c>
      <c r="U6" s="4" t="s">
        <v>5</v>
      </c>
      <c r="V6" s="4" t="s">
        <v>5</v>
      </c>
      <c r="W6" s="4" t="s">
        <v>5</v>
      </c>
      <c r="Y6" s="4" t="s">
        <v>6</v>
      </c>
      <c r="Z6" s="4" t="s">
        <v>6</v>
      </c>
      <c r="AA6" s="4" t="s">
        <v>6</v>
      </c>
      <c r="AB6" s="4" t="s">
        <v>6</v>
      </c>
      <c r="AC6" s="4" t="s">
        <v>6</v>
      </c>
      <c r="AD6" s="4" t="s">
        <v>6</v>
      </c>
      <c r="AE6" s="4" t="s">
        <v>6</v>
      </c>
      <c r="AF6" s="4" t="s">
        <v>6</v>
      </c>
      <c r="AG6" s="4" t="s">
        <v>6</v>
      </c>
    </row>
    <row r="7" spans="1:33" ht="30" x14ac:dyDescent="0.45">
      <c r="A7" s="5" t="s">
        <v>28</v>
      </c>
      <c r="C7" s="5" t="s">
        <v>29</v>
      </c>
      <c r="E7" s="5" t="s">
        <v>30</v>
      </c>
      <c r="G7" s="5" t="s">
        <v>31</v>
      </c>
      <c r="I7" s="5" t="s">
        <v>22</v>
      </c>
      <c r="K7" s="5" t="s">
        <v>7</v>
      </c>
      <c r="M7" s="5" t="s">
        <v>8</v>
      </c>
      <c r="O7" s="5" t="s">
        <v>9</v>
      </c>
      <c r="Q7" s="4" t="s">
        <v>10</v>
      </c>
      <c r="R7" s="4" t="s">
        <v>10</v>
      </c>
      <c r="S7" s="4" t="s">
        <v>10</v>
      </c>
      <c r="U7" s="4" t="s">
        <v>11</v>
      </c>
      <c r="V7" s="4" t="s">
        <v>11</v>
      </c>
      <c r="W7" s="4" t="s">
        <v>11</v>
      </c>
      <c r="Y7" s="5" t="s">
        <v>7</v>
      </c>
      <c r="AA7" s="5" t="s">
        <v>32</v>
      </c>
      <c r="AC7" s="5" t="s">
        <v>8</v>
      </c>
      <c r="AE7" s="5" t="s">
        <v>9</v>
      </c>
      <c r="AG7" s="5" t="s">
        <v>13</v>
      </c>
    </row>
    <row r="8" spans="1:33" ht="30" x14ac:dyDescent="0.45">
      <c r="A8" s="4" t="s">
        <v>28</v>
      </c>
      <c r="C8" s="4" t="s">
        <v>29</v>
      </c>
      <c r="E8" s="4" t="s">
        <v>30</v>
      </c>
      <c r="G8" s="4" t="s">
        <v>31</v>
      </c>
      <c r="I8" s="4" t="s">
        <v>22</v>
      </c>
      <c r="K8" s="4" t="s">
        <v>7</v>
      </c>
      <c r="M8" s="4" t="s">
        <v>8</v>
      </c>
      <c r="O8" s="4" t="s">
        <v>9</v>
      </c>
      <c r="Q8" s="4" t="s">
        <v>7</v>
      </c>
      <c r="S8" s="4" t="s">
        <v>8</v>
      </c>
      <c r="U8" s="4" t="s">
        <v>7</v>
      </c>
      <c r="W8" s="4" t="s">
        <v>14</v>
      </c>
      <c r="Y8" s="4" t="s">
        <v>7</v>
      </c>
      <c r="AA8" s="4" t="s">
        <v>32</v>
      </c>
      <c r="AC8" s="4" t="s">
        <v>8</v>
      </c>
      <c r="AE8" s="4" t="s">
        <v>9</v>
      </c>
      <c r="AG8" s="4" t="s">
        <v>13</v>
      </c>
    </row>
    <row r="9" spans="1:33" x14ac:dyDescent="0.45">
      <c r="A9" s="1" t="s">
        <v>33</v>
      </c>
      <c r="C9" s="1" t="s">
        <v>34</v>
      </c>
      <c r="E9" s="1" t="s">
        <v>35</v>
      </c>
      <c r="G9" s="3">
        <v>0</v>
      </c>
      <c r="I9" s="3">
        <v>0</v>
      </c>
      <c r="K9" s="3">
        <v>3490000</v>
      </c>
      <c r="M9" s="3">
        <v>3503188710000</v>
      </c>
      <c r="O9" s="3">
        <v>4597290736012</v>
      </c>
      <c r="Q9" s="3">
        <v>0</v>
      </c>
      <c r="S9" s="3">
        <v>0</v>
      </c>
      <c r="U9" s="3">
        <v>0</v>
      </c>
      <c r="W9" s="3">
        <v>0</v>
      </c>
      <c r="Y9" s="3">
        <v>3490000</v>
      </c>
      <c r="AA9" s="3">
        <v>1336751</v>
      </c>
      <c r="AC9" s="3">
        <v>3503188710000</v>
      </c>
      <c r="AE9" s="3">
        <v>4661878675782</v>
      </c>
      <c r="AG9" s="6">
        <v>9.2299999999999993E-2</v>
      </c>
    </row>
    <row r="10" spans="1:33" x14ac:dyDescent="0.45">
      <c r="A10" s="1" t="s">
        <v>36</v>
      </c>
      <c r="C10" s="1" t="s">
        <v>37</v>
      </c>
      <c r="E10" s="1" t="s">
        <v>38</v>
      </c>
      <c r="G10" s="3">
        <v>18</v>
      </c>
      <c r="I10" s="3">
        <v>18</v>
      </c>
      <c r="K10" s="3">
        <v>2495000</v>
      </c>
      <c r="M10" s="3">
        <v>2495000000000</v>
      </c>
      <c r="O10" s="3">
        <v>2494547781250</v>
      </c>
      <c r="Q10" s="3">
        <v>0</v>
      </c>
      <c r="S10" s="3">
        <v>0</v>
      </c>
      <c r="U10" s="3">
        <v>0</v>
      </c>
      <c r="W10" s="3">
        <v>0</v>
      </c>
      <c r="Y10" s="3">
        <v>2495000</v>
      </c>
      <c r="AA10" s="3">
        <v>1000000</v>
      </c>
      <c r="AC10" s="3">
        <v>2495000000000</v>
      </c>
      <c r="AE10" s="3">
        <v>2494547781250</v>
      </c>
      <c r="AG10" s="6">
        <v>4.9399999999999999E-2</v>
      </c>
    </row>
    <row r="11" spans="1:33" x14ac:dyDescent="0.45">
      <c r="A11" s="1" t="s">
        <v>39</v>
      </c>
      <c r="C11" s="1" t="s">
        <v>40</v>
      </c>
      <c r="E11" s="1" t="s">
        <v>41</v>
      </c>
      <c r="G11" s="3">
        <v>0</v>
      </c>
      <c r="I11" s="3">
        <v>0</v>
      </c>
      <c r="K11" s="3">
        <v>166772</v>
      </c>
      <c r="M11" s="3">
        <v>98316005177</v>
      </c>
      <c r="O11" s="3">
        <v>165906396294</v>
      </c>
      <c r="Q11" s="3">
        <v>0</v>
      </c>
      <c r="S11" s="3">
        <v>0</v>
      </c>
      <c r="U11" s="3">
        <v>166772</v>
      </c>
      <c r="W11" s="3">
        <v>166772000000</v>
      </c>
      <c r="Y11" s="3">
        <v>0</v>
      </c>
      <c r="AA11" s="3">
        <v>0</v>
      </c>
      <c r="AC11" s="3">
        <v>0</v>
      </c>
      <c r="AE11" s="3">
        <v>0</v>
      </c>
      <c r="AG11" s="6">
        <v>0</v>
      </c>
    </row>
    <row r="12" spans="1:33" x14ac:dyDescent="0.45">
      <c r="A12" s="1" t="s">
        <v>42</v>
      </c>
      <c r="C12" s="1" t="s">
        <v>43</v>
      </c>
      <c r="E12" s="1" t="s">
        <v>44</v>
      </c>
      <c r="G12" s="3">
        <v>0</v>
      </c>
      <c r="I12" s="3">
        <v>0</v>
      </c>
      <c r="K12" s="3">
        <v>156899</v>
      </c>
      <c r="M12" s="3">
        <v>83637896726</v>
      </c>
      <c r="O12" s="3">
        <v>122150400556</v>
      </c>
      <c r="Q12" s="3">
        <v>0</v>
      </c>
      <c r="S12" s="3">
        <v>0</v>
      </c>
      <c r="U12" s="3">
        <v>0</v>
      </c>
      <c r="W12" s="3">
        <v>0</v>
      </c>
      <c r="Y12" s="3">
        <v>156899</v>
      </c>
      <c r="AA12" s="3">
        <v>787780</v>
      </c>
      <c r="AC12" s="3">
        <v>83637896726</v>
      </c>
      <c r="AE12" s="3">
        <v>123579491376</v>
      </c>
      <c r="AG12" s="6">
        <v>2.3999999999999998E-3</v>
      </c>
    </row>
    <row r="13" spans="1:33" x14ac:dyDescent="0.45">
      <c r="A13" s="1" t="s">
        <v>45</v>
      </c>
      <c r="C13" s="1" t="s">
        <v>46</v>
      </c>
      <c r="E13" s="1" t="s">
        <v>47</v>
      </c>
      <c r="G13" s="3">
        <v>21</v>
      </c>
      <c r="I13" s="3">
        <v>21</v>
      </c>
      <c r="K13" s="3">
        <v>9453000</v>
      </c>
      <c r="M13" s="3">
        <v>8256319163406</v>
      </c>
      <c r="O13" s="3">
        <v>8778600768167</v>
      </c>
      <c r="Q13" s="3">
        <v>1000</v>
      </c>
      <c r="S13" s="3">
        <v>928998349</v>
      </c>
      <c r="U13" s="3">
        <v>0</v>
      </c>
      <c r="W13" s="3">
        <v>0</v>
      </c>
      <c r="Y13" s="3">
        <v>9454000</v>
      </c>
      <c r="AA13" s="3">
        <v>944501</v>
      </c>
      <c r="AC13" s="3">
        <v>8257248161755</v>
      </c>
      <c r="AE13" s="3">
        <v>8927694016117</v>
      </c>
      <c r="AG13" s="6">
        <v>0.17680000000000001</v>
      </c>
    </row>
    <row r="14" spans="1:33" x14ac:dyDescent="0.45">
      <c r="A14" s="1" t="s">
        <v>48</v>
      </c>
      <c r="C14" s="1" t="s">
        <v>49</v>
      </c>
      <c r="E14" s="1" t="s">
        <v>50</v>
      </c>
      <c r="G14" s="3">
        <v>18</v>
      </c>
      <c r="I14" s="3">
        <v>18</v>
      </c>
      <c r="K14" s="3">
        <v>6498800</v>
      </c>
      <c r="M14" s="3">
        <v>6498800000000</v>
      </c>
      <c r="O14" s="3">
        <v>6497622092500</v>
      </c>
      <c r="Q14" s="3">
        <v>0</v>
      </c>
      <c r="S14" s="3">
        <v>0</v>
      </c>
      <c r="U14" s="3">
        <v>0</v>
      </c>
      <c r="W14" s="3">
        <v>0</v>
      </c>
      <c r="Y14" s="3">
        <v>6498800</v>
      </c>
      <c r="AA14" s="3">
        <v>1000000</v>
      </c>
      <c r="AC14" s="3">
        <v>6498800000000</v>
      </c>
      <c r="AE14" s="3">
        <v>6497622092500</v>
      </c>
      <c r="AG14" s="6">
        <v>0.12870000000000001</v>
      </c>
    </row>
    <row r="15" spans="1:33" x14ac:dyDescent="0.45">
      <c r="A15" s="1" t="s">
        <v>51</v>
      </c>
      <c r="C15" s="1" t="s">
        <v>52</v>
      </c>
      <c r="E15" s="1" t="s">
        <v>53</v>
      </c>
      <c r="G15" s="3">
        <v>23</v>
      </c>
      <c r="I15" s="3">
        <v>23</v>
      </c>
      <c r="K15" s="3">
        <v>1999264</v>
      </c>
      <c r="M15" s="3">
        <v>1999264000000</v>
      </c>
      <c r="O15" s="3">
        <v>1998901633400</v>
      </c>
      <c r="Q15" s="3">
        <v>0</v>
      </c>
      <c r="S15" s="3">
        <v>0</v>
      </c>
      <c r="U15" s="3">
        <v>1999264</v>
      </c>
      <c r="W15" s="3">
        <v>1998951523000</v>
      </c>
      <c r="Y15" s="3">
        <v>0</v>
      </c>
      <c r="AA15" s="3">
        <v>0</v>
      </c>
      <c r="AC15" s="3">
        <v>0</v>
      </c>
      <c r="AE15" s="3">
        <v>0</v>
      </c>
      <c r="AG15" s="6">
        <v>0</v>
      </c>
    </row>
    <row r="16" spans="1:33" x14ac:dyDescent="0.45">
      <c r="A16" s="1" t="s">
        <v>54</v>
      </c>
      <c r="C16" s="1" t="s">
        <v>55</v>
      </c>
      <c r="E16" s="1" t="s">
        <v>56</v>
      </c>
      <c r="G16" s="3">
        <v>18</v>
      </c>
      <c r="I16" s="3">
        <v>18</v>
      </c>
      <c r="K16" s="3">
        <v>1997900</v>
      </c>
      <c r="M16" s="3">
        <v>1997900000000</v>
      </c>
      <c r="O16" s="3">
        <v>1997537880625</v>
      </c>
      <c r="Q16" s="3">
        <v>0</v>
      </c>
      <c r="S16" s="3">
        <v>0</v>
      </c>
      <c r="U16" s="3">
        <v>0</v>
      </c>
      <c r="W16" s="3">
        <v>0</v>
      </c>
      <c r="Y16" s="3">
        <v>1997900</v>
      </c>
      <c r="AA16" s="3">
        <v>1000000</v>
      </c>
      <c r="AC16" s="3">
        <v>1997900000000</v>
      </c>
      <c r="AE16" s="3">
        <v>1997537880625</v>
      </c>
      <c r="AG16" s="6">
        <v>3.9600000000000003E-2</v>
      </c>
    </row>
    <row r="17" spans="1:33" x14ac:dyDescent="0.45">
      <c r="A17" s="1" t="s">
        <v>57</v>
      </c>
      <c r="C17" s="1" t="s">
        <v>58</v>
      </c>
      <c r="E17" s="1" t="s">
        <v>59</v>
      </c>
      <c r="G17" s="3">
        <v>18.5</v>
      </c>
      <c r="I17" s="3">
        <v>18.5</v>
      </c>
      <c r="K17" s="3">
        <v>100</v>
      </c>
      <c r="M17" s="3">
        <v>103528759</v>
      </c>
      <c r="O17" s="3">
        <v>90515591</v>
      </c>
      <c r="Q17" s="3">
        <v>0</v>
      </c>
      <c r="S17" s="3">
        <v>0</v>
      </c>
      <c r="U17" s="3">
        <v>0</v>
      </c>
      <c r="W17" s="3">
        <v>0</v>
      </c>
      <c r="Y17" s="3">
        <v>100</v>
      </c>
      <c r="AA17" s="3">
        <v>950200</v>
      </c>
      <c r="AC17" s="3">
        <v>103528759</v>
      </c>
      <c r="AE17" s="3">
        <v>95002777</v>
      </c>
      <c r="AG17" s="6">
        <v>0</v>
      </c>
    </row>
    <row r="18" spans="1:33" x14ac:dyDescent="0.45">
      <c r="A18" s="1" t="s">
        <v>60</v>
      </c>
      <c r="C18" s="1" t="s">
        <v>61</v>
      </c>
      <c r="E18" s="1" t="s">
        <v>62</v>
      </c>
      <c r="G18" s="3">
        <v>18</v>
      </c>
      <c r="I18" s="3">
        <v>18</v>
      </c>
      <c r="K18" s="3">
        <v>3000000</v>
      </c>
      <c r="M18" s="3">
        <v>3000000000000</v>
      </c>
      <c r="O18" s="3">
        <v>2999456250000</v>
      </c>
      <c r="Q18" s="3">
        <v>0</v>
      </c>
      <c r="S18" s="3">
        <v>0</v>
      </c>
      <c r="U18" s="3">
        <v>0</v>
      </c>
      <c r="W18" s="3">
        <v>0</v>
      </c>
      <c r="Y18" s="3">
        <v>3000000</v>
      </c>
      <c r="AA18" s="3">
        <v>1000000</v>
      </c>
      <c r="AC18" s="3">
        <v>3000000000000</v>
      </c>
      <c r="AE18" s="3">
        <v>2999456250000</v>
      </c>
      <c r="AG18" s="6">
        <v>5.9400000000000001E-2</v>
      </c>
    </row>
    <row r="19" spans="1:33" x14ac:dyDescent="0.45">
      <c r="A19" s="1" t="s">
        <v>63</v>
      </c>
      <c r="C19" s="1" t="s">
        <v>64</v>
      </c>
      <c r="E19" s="1" t="s">
        <v>65</v>
      </c>
      <c r="G19" s="3">
        <v>18</v>
      </c>
      <c r="I19" s="3">
        <v>18</v>
      </c>
      <c r="K19" s="3">
        <v>995000</v>
      </c>
      <c r="M19" s="3">
        <v>995000000000</v>
      </c>
      <c r="O19" s="3">
        <v>1004767852812</v>
      </c>
      <c r="Q19" s="3">
        <v>0</v>
      </c>
      <c r="S19" s="3">
        <v>0</v>
      </c>
      <c r="U19" s="3">
        <v>0</v>
      </c>
      <c r="W19" s="3">
        <v>0</v>
      </c>
      <c r="Y19" s="3">
        <v>995000</v>
      </c>
      <c r="AA19" s="3">
        <v>1010000</v>
      </c>
      <c r="AC19" s="3">
        <v>995000000000</v>
      </c>
      <c r="AE19" s="3">
        <v>1004767852812</v>
      </c>
      <c r="AG19" s="6">
        <v>1.9900000000000001E-2</v>
      </c>
    </row>
    <row r="20" spans="1:33" x14ac:dyDescent="0.45">
      <c r="A20" s="1" t="s">
        <v>66</v>
      </c>
      <c r="C20" s="1" t="s">
        <v>67</v>
      </c>
      <c r="E20" s="1" t="s">
        <v>68</v>
      </c>
      <c r="G20" s="3">
        <v>18</v>
      </c>
      <c r="I20" s="3">
        <v>18</v>
      </c>
      <c r="K20" s="3">
        <v>2495000</v>
      </c>
      <c r="M20" s="3">
        <v>2495000000000</v>
      </c>
      <c r="O20" s="3">
        <v>2519493259062</v>
      </c>
      <c r="Q20" s="3">
        <v>0</v>
      </c>
      <c r="S20" s="3">
        <v>0</v>
      </c>
      <c r="U20" s="3">
        <v>0</v>
      </c>
      <c r="W20" s="3">
        <v>0</v>
      </c>
      <c r="Y20" s="3">
        <v>2495000</v>
      </c>
      <c r="AA20" s="3">
        <v>1010000</v>
      </c>
      <c r="AC20" s="3">
        <v>2495000000000</v>
      </c>
      <c r="AE20" s="3">
        <v>2519493259062</v>
      </c>
      <c r="AG20" s="6">
        <v>4.99E-2</v>
      </c>
    </row>
    <row r="21" spans="1:33" x14ac:dyDescent="0.45">
      <c r="A21" s="1" t="s">
        <v>69</v>
      </c>
      <c r="C21" s="1" t="s">
        <v>70</v>
      </c>
      <c r="E21" s="1" t="s">
        <v>71</v>
      </c>
      <c r="G21" s="3">
        <v>16</v>
      </c>
      <c r="I21" s="3">
        <v>16</v>
      </c>
      <c r="K21" s="3">
        <v>5000</v>
      </c>
      <c r="M21" s="3">
        <v>4910889937</v>
      </c>
      <c r="O21" s="3">
        <v>4909110062</v>
      </c>
      <c r="Q21" s="3">
        <v>0</v>
      </c>
      <c r="S21" s="3">
        <v>0</v>
      </c>
      <c r="U21" s="3">
        <v>0</v>
      </c>
      <c r="W21" s="3">
        <v>0</v>
      </c>
      <c r="Y21" s="3">
        <v>5000</v>
      </c>
      <c r="AA21" s="3">
        <v>984780</v>
      </c>
      <c r="AC21" s="3">
        <v>4910889937</v>
      </c>
      <c r="AE21" s="3">
        <v>4923007543</v>
      </c>
      <c r="AG21" s="6">
        <v>1E-4</v>
      </c>
    </row>
    <row r="22" spans="1:33" x14ac:dyDescent="0.45">
      <c r="A22" s="1" t="s">
        <v>72</v>
      </c>
      <c r="C22" s="1" t="s">
        <v>73</v>
      </c>
      <c r="E22" s="1" t="s">
        <v>74</v>
      </c>
      <c r="G22" s="3">
        <v>17</v>
      </c>
      <c r="I22" s="3">
        <v>17</v>
      </c>
      <c r="K22" s="3">
        <v>263000</v>
      </c>
      <c r="M22" s="3">
        <v>241729291202</v>
      </c>
      <c r="O22" s="3">
        <v>266675736260</v>
      </c>
      <c r="Q22" s="3">
        <v>0</v>
      </c>
      <c r="S22" s="3">
        <v>0</v>
      </c>
      <c r="U22" s="3">
        <v>0</v>
      </c>
      <c r="W22" s="3">
        <v>0</v>
      </c>
      <c r="Y22" s="3">
        <v>263000</v>
      </c>
      <c r="AA22" s="3">
        <v>1014160</v>
      </c>
      <c r="AC22" s="3">
        <v>241729291202</v>
      </c>
      <c r="AE22" s="3">
        <v>266675736260</v>
      </c>
      <c r="AG22" s="6">
        <v>5.3E-3</v>
      </c>
    </row>
    <row r="23" spans="1:33" x14ac:dyDescent="0.45">
      <c r="A23" s="1" t="s">
        <v>75</v>
      </c>
      <c r="C23" s="1" t="s">
        <v>76</v>
      </c>
      <c r="E23" s="1" t="s">
        <v>77</v>
      </c>
      <c r="G23" s="3">
        <v>18</v>
      </c>
      <c r="I23" s="3">
        <v>18</v>
      </c>
      <c r="K23" s="3">
        <v>2095500</v>
      </c>
      <c r="M23" s="3">
        <v>1990494495000</v>
      </c>
      <c r="O23" s="3">
        <v>2051122666621</v>
      </c>
      <c r="Q23" s="3">
        <v>0</v>
      </c>
      <c r="S23" s="3">
        <v>0</v>
      </c>
      <c r="U23" s="3">
        <v>0</v>
      </c>
      <c r="W23" s="3">
        <v>0</v>
      </c>
      <c r="Y23" s="3">
        <v>2095500</v>
      </c>
      <c r="AA23" s="3">
        <v>1000000</v>
      </c>
      <c r="AC23" s="3">
        <v>1990494495000</v>
      </c>
      <c r="AE23" s="3">
        <v>2095120190625</v>
      </c>
      <c r="AG23" s="6">
        <v>4.1500000000000002E-2</v>
      </c>
    </row>
    <row r="24" spans="1:33" x14ac:dyDescent="0.45">
      <c r="A24" s="1" t="s">
        <v>78</v>
      </c>
      <c r="C24" s="1" t="s">
        <v>79</v>
      </c>
      <c r="E24" s="1" t="s">
        <v>80</v>
      </c>
      <c r="G24" s="3">
        <v>18</v>
      </c>
      <c r="I24" s="3">
        <v>18</v>
      </c>
      <c r="K24" s="3">
        <v>990000</v>
      </c>
      <c r="M24" s="3">
        <v>990000000000</v>
      </c>
      <c r="O24" s="3">
        <v>1029858804253</v>
      </c>
      <c r="Q24" s="3">
        <v>0</v>
      </c>
      <c r="S24" s="3">
        <v>0</v>
      </c>
      <c r="U24" s="3">
        <v>0</v>
      </c>
      <c r="W24" s="3">
        <v>0</v>
      </c>
      <c r="Y24" s="3">
        <v>990000</v>
      </c>
      <c r="AA24" s="3">
        <v>1040450</v>
      </c>
      <c r="AC24" s="3">
        <v>990000000000</v>
      </c>
      <c r="AE24" s="3">
        <v>1029858804253</v>
      </c>
      <c r="AG24" s="6">
        <v>2.0400000000000001E-2</v>
      </c>
    </row>
    <row r="25" spans="1:33" x14ac:dyDescent="0.45">
      <c r="A25" s="1" t="s">
        <v>81</v>
      </c>
      <c r="C25" s="1" t="s">
        <v>82</v>
      </c>
      <c r="E25" s="1" t="s">
        <v>83</v>
      </c>
      <c r="G25" s="3">
        <v>20.5</v>
      </c>
      <c r="I25" s="3">
        <v>20.5</v>
      </c>
      <c r="K25" s="3">
        <v>342473</v>
      </c>
      <c r="M25" s="3">
        <v>333332395630</v>
      </c>
      <c r="O25" s="3">
        <v>332433072362</v>
      </c>
      <c r="Q25" s="3">
        <v>0</v>
      </c>
      <c r="S25" s="3">
        <v>0</v>
      </c>
      <c r="U25" s="3">
        <v>5000</v>
      </c>
      <c r="W25" s="3">
        <v>4859119125</v>
      </c>
      <c r="Y25" s="3">
        <v>337473</v>
      </c>
      <c r="AA25" s="3">
        <v>972000</v>
      </c>
      <c r="AC25" s="3">
        <v>328465845630</v>
      </c>
      <c r="AE25" s="3">
        <v>327964301694</v>
      </c>
      <c r="AG25" s="6">
        <v>6.4999999999999997E-3</v>
      </c>
    </row>
    <row r="26" spans="1:33" x14ac:dyDescent="0.45">
      <c r="A26" s="1" t="s">
        <v>84</v>
      </c>
      <c r="C26" s="1" t="s">
        <v>82</v>
      </c>
      <c r="E26" s="1" t="s">
        <v>85</v>
      </c>
      <c r="G26" s="3">
        <v>20.5</v>
      </c>
      <c r="I26" s="3">
        <v>20.5</v>
      </c>
      <c r="K26" s="3">
        <v>351203</v>
      </c>
      <c r="M26" s="3">
        <v>333333791360</v>
      </c>
      <c r="O26" s="3">
        <v>331763475429</v>
      </c>
      <c r="Q26" s="3">
        <v>0</v>
      </c>
      <c r="S26" s="3">
        <v>0</v>
      </c>
      <c r="U26" s="3">
        <v>5000</v>
      </c>
      <c r="W26" s="3">
        <v>4742140332</v>
      </c>
      <c r="Y26" s="3">
        <v>346203</v>
      </c>
      <c r="AA26" s="3">
        <v>948600</v>
      </c>
      <c r="AC26" s="3">
        <v>328588191360</v>
      </c>
      <c r="AE26" s="3">
        <v>328348641819</v>
      </c>
      <c r="AG26" s="6">
        <v>6.4999999999999997E-3</v>
      </c>
    </row>
    <row r="27" spans="1:33" x14ac:dyDescent="0.45">
      <c r="A27" s="1" t="s">
        <v>86</v>
      </c>
      <c r="C27" s="1" t="s">
        <v>82</v>
      </c>
      <c r="E27" s="1" t="s">
        <v>87</v>
      </c>
      <c r="G27" s="3">
        <v>20.5</v>
      </c>
      <c r="I27" s="3">
        <v>20.5</v>
      </c>
      <c r="K27" s="3">
        <v>359354</v>
      </c>
      <c r="M27" s="3">
        <v>333333176860</v>
      </c>
      <c r="O27" s="3">
        <v>331264335454</v>
      </c>
      <c r="Q27" s="3">
        <v>171500</v>
      </c>
      <c r="S27" s="3">
        <v>157834880000</v>
      </c>
      <c r="U27" s="3">
        <v>0</v>
      </c>
      <c r="W27" s="3">
        <v>0</v>
      </c>
      <c r="Y27" s="3">
        <v>530854</v>
      </c>
      <c r="AA27" s="3">
        <v>921290</v>
      </c>
      <c r="AC27" s="3">
        <v>491168056860</v>
      </c>
      <c r="AE27" s="3">
        <v>488981837635</v>
      </c>
      <c r="AG27" s="6">
        <v>9.7000000000000003E-3</v>
      </c>
    </row>
    <row r="28" spans="1:33" x14ac:dyDescent="0.45">
      <c r="A28" s="1" t="s">
        <v>88</v>
      </c>
      <c r="C28" s="1" t="s">
        <v>89</v>
      </c>
      <c r="E28" s="1" t="s">
        <v>90</v>
      </c>
      <c r="G28" s="3">
        <v>15</v>
      </c>
      <c r="I28" s="3">
        <v>15</v>
      </c>
      <c r="K28" s="3">
        <v>5000</v>
      </c>
      <c r="M28" s="3">
        <v>4779616146</v>
      </c>
      <c r="O28" s="3">
        <v>4777883851</v>
      </c>
      <c r="Q28" s="3">
        <v>0</v>
      </c>
      <c r="S28" s="3">
        <v>0</v>
      </c>
      <c r="U28" s="3">
        <v>0</v>
      </c>
      <c r="W28" s="3">
        <v>0</v>
      </c>
      <c r="Y28" s="3">
        <v>5000</v>
      </c>
      <c r="AA28" s="3">
        <v>956400</v>
      </c>
      <c r="AC28" s="3">
        <v>4779616146</v>
      </c>
      <c r="AE28" s="3">
        <v>4781133262</v>
      </c>
      <c r="AG28" s="6">
        <v>1E-4</v>
      </c>
    </row>
    <row r="29" spans="1:33" x14ac:dyDescent="0.45">
      <c r="A29" s="1" t="s">
        <v>91</v>
      </c>
      <c r="C29" s="1" t="s">
        <v>92</v>
      </c>
      <c r="E29" s="1" t="s">
        <v>93</v>
      </c>
      <c r="G29" s="3">
        <v>15</v>
      </c>
      <c r="I29" s="3">
        <v>15</v>
      </c>
      <c r="K29" s="3">
        <v>5000</v>
      </c>
      <c r="M29" s="3">
        <v>4911390027</v>
      </c>
      <c r="O29" s="3">
        <v>4909609971</v>
      </c>
      <c r="Q29" s="3">
        <v>0</v>
      </c>
      <c r="S29" s="3">
        <v>0</v>
      </c>
      <c r="U29" s="3">
        <v>0</v>
      </c>
      <c r="W29" s="3">
        <v>0</v>
      </c>
      <c r="Y29" s="3">
        <v>5000</v>
      </c>
      <c r="AA29" s="3">
        <v>985850</v>
      </c>
      <c r="AC29" s="3">
        <v>4911390027</v>
      </c>
      <c r="AE29" s="3">
        <v>4928356573</v>
      </c>
      <c r="AG29" s="6">
        <v>1E-4</v>
      </c>
    </row>
    <row r="30" spans="1:33" x14ac:dyDescent="0.45">
      <c r="A30" s="1" t="s">
        <v>94</v>
      </c>
      <c r="C30" s="1" t="s">
        <v>95</v>
      </c>
      <c r="E30" s="1" t="s">
        <v>96</v>
      </c>
      <c r="G30" s="3">
        <v>18</v>
      </c>
      <c r="I30" s="3">
        <v>18</v>
      </c>
      <c r="K30" s="3">
        <v>5000</v>
      </c>
      <c r="M30" s="3">
        <v>4890886312</v>
      </c>
      <c r="O30" s="3">
        <v>4889113687</v>
      </c>
      <c r="Q30" s="3">
        <v>0</v>
      </c>
      <c r="S30" s="3">
        <v>0</v>
      </c>
      <c r="U30" s="3">
        <v>0</v>
      </c>
      <c r="W30" s="3">
        <v>0</v>
      </c>
      <c r="Y30" s="3">
        <v>5000</v>
      </c>
      <c r="AA30" s="3">
        <v>1000000</v>
      </c>
      <c r="AC30" s="3">
        <v>4890886312</v>
      </c>
      <c r="AE30" s="3">
        <v>4999093750</v>
      </c>
      <c r="AG30" s="6">
        <v>1E-4</v>
      </c>
    </row>
    <row r="31" spans="1:33" x14ac:dyDescent="0.45">
      <c r="A31" s="1" t="s">
        <v>97</v>
      </c>
      <c r="C31" s="1" t="s">
        <v>98</v>
      </c>
      <c r="E31" s="1" t="s">
        <v>99</v>
      </c>
      <c r="G31" s="3">
        <v>18</v>
      </c>
      <c r="I31" s="3">
        <v>18</v>
      </c>
      <c r="K31" s="3">
        <v>9100</v>
      </c>
      <c r="M31" s="3">
        <v>8643316314</v>
      </c>
      <c r="O31" s="3">
        <v>8855879580</v>
      </c>
      <c r="Q31" s="3">
        <v>0</v>
      </c>
      <c r="S31" s="3">
        <v>0</v>
      </c>
      <c r="U31" s="3">
        <v>0</v>
      </c>
      <c r="W31" s="3">
        <v>0</v>
      </c>
      <c r="Y31" s="3">
        <v>9100</v>
      </c>
      <c r="AA31" s="3">
        <v>974450</v>
      </c>
      <c r="AC31" s="3">
        <v>8643316314</v>
      </c>
      <c r="AE31" s="3">
        <v>8865887766</v>
      </c>
      <c r="AG31" s="6">
        <v>2.0000000000000001E-4</v>
      </c>
    </row>
    <row r="32" spans="1:33" x14ac:dyDescent="0.45">
      <c r="A32" s="1" t="s">
        <v>100</v>
      </c>
      <c r="C32" s="1" t="s">
        <v>101</v>
      </c>
      <c r="E32" s="1" t="s">
        <v>102</v>
      </c>
      <c r="G32" s="3">
        <v>17</v>
      </c>
      <c r="I32" s="3">
        <v>17</v>
      </c>
      <c r="K32" s="3">
        <v>5000</v>
      </c>
      <c r="M32" s="3">
        <v>4852679388</v>
      </c>
      <c r="O32" s="3">
        <v>4850920611</v>
      </c>
      <c r="Q32" s="3">
        <v>0</v>
      </c>
      <c r="S32" s="3">
        <v>0</v>
      </c>
      <c r="U32" s="3">
        <v>0</v>
      </c>
      <c r="W32" s="3">
        <v>0</v>
      </c>
      <c r="Y32" s="3">
        <v>5000</v>
      </c>
      <c r="AA32" s="3">
        <v>970000</v>
      </c>
      <c r="AC32" s="3">
        <v>4852679388</v>
      </c>
      <c r="AE32" s="3">
        <v>4849120937</v>
      </c>
      <c r="AG32" s="6">
        <v>1E-4</v>
      </c>
    </row>
    <row r="33" spans="1:33" x14ac:dyDescent="0.45">
      <c r="A33" s="1" t="s">
        <v>103</v>
      </c>
      <c r="C33" s="1" t="s">
        <v>104</v>
      </c>
      <c r="E33" s="1" t="s">
        <v>105</v>
      </c>
      <c r="G33" s="3">
        <v>17</v>
      </c>
      <c r="I33" s="3">
        <v>17</v>
      </c>
      <c r="K33" s="3">
        <v>2980310</v>
      </c>
      <c r="M33" s="3">
        <v>2743285945700</v>
      </c>
      <c r="O33" s="3">
        <v>2817372363687</v>
      </c>
      <c r="Q33" s="3">
        <v>0</v>
      </c>
      <c r="S33" s="3">
        <v>0</v>
      </c>
      <c r="U33" s="3">
        <v>0</v>
      </c>
      <c r="W33" s="3">
        <v>0</v>
      </c>
      <c r="Y33" s="3">
        <v>2980310</v>
      </c>
      <c r="AA33" s="3">
        <v>948700</v>
      </c>
      <c r="AC33" s="3">
        <v>2743285945700</v>
      </c>
      <c r="AE33" s="3">
        <v>2826907627107</v>
      </c>
      <c r="AG33" s="6">
        <v>5.6000000000000001E-2</v>
      </c>
    </row>
    <row r="34" spans="1:33" x14ac:dyDescent="0.45">
      <c r="A34" s="1" t="s">
        <v>106</v>
      </c>
      <c r="C34" s="1" t="s">
        <v>107</v>
      </c>
      <c r="E34" s="1" t="s">
        <v>108</v>
      </c>
      <c r="G34" s="3">
        <v>17</v>
      </c>
      <c r="I34" s="3">
        <v>17</v>
      </c>
      <c r="K34" s="3">
        <v>5000</v>
      </c>
      <c r="M34" s="3">
        <v>4827374802</v>
      </c>
      <c r="O34" s="3">
        <v>4825625196</v>
      </c>
      <c r="Q34" s="3">
        <v>0</v>
      </c>
      <c r="S34" s="3">
        <v>0</v>
      </c>
      <c r="U34" s="3">
        <v>0</v>
      </c>
      <c r="W34" s="3">
        <v>0</v>
      </c>
      <c r="Y34" s="3">
        <v>5000</v>
      </c>
      <c r="AA34" s="3">
        <v>964000</v>
      </c>
      <c r="AC34" s="3">
        <v>4827374802</v>
      </c>
      <c r="AE34" s="3">
        <v>4819126375</v>
      </c>
      <c r="AG34" s="6">
        <v>1E-4</v>
      </c>
    </row>
    <row r="35" spans="1:33" x14ac:dyDescent="0.45">
      <c r="A35" s="1" t="s">
        <v>109</v>
      </c>
      <c r="C35" s="1" t="s">
        <v>110</v>
      </c>
      <c r="E35" s="1" t="s">
        <v>111</v>
      </c>
      <c r="G35" s="3">
        <v>18</v>
      </c>
      <c r="I35" s="3">
        <v>18</v>
      </c>
      <c r="K35" s="3">
        <v>998898</v>
      </c>
      <c r="M35" s="3">
        <v>948973078000</v>
      </c>
      <c r="O35" s="3">
        <v>1003705540901</v>
      </c>
      <c r="Q35" s="3">
        <v>0</v>
      </c>
      <c r="S35" s="3">
        <v>0</v>
      </c>
      <c r="U35" s="3">
        <v>0</v>
      </c>
      <c r="W35" s="3">
        <v>0</v>
      </c>
      <c r="Y35" s="3">
        <v>998898</v>
      </c>
      <c r="AA35" s="3">
        <v>1004995</v>
      </c>
      <c r="AC35" s="3">
        <v>948973078000</v>
      </c>
      <c r="AE35" s="3">
        <v>1003705540900</v>
      </c>
      <c r="AG35" s="6">
        <v>1.9900000000000001E-2</v>
      </c>
    </row>
    <row r="36" spans="1:33" x14ac:dyDescent="0.45">
      <c r="A36" s="1" t="s">
        <v>112</v>
      </c>
      <c r="C36" s="1" t="s">
        <v>113</v>
      </c>
      <c r="E36" s="1" t="s">
        <v>114</v>
      </c>
      <c r="G36" s="3">
        <v>18</v>
      </c>
      <c r="I36" s="3">
        <v>18</v>
      </c>
      <c r="K36" s="3">
        <v>2998950</v>
      </c>
      <c r="M36" s="3">
        <v>2998970011118</v>
      </c>
      <c r="O36" s="3">
        <v>2998406440312</v>
      </c>
      <c r="Q36" s="3">
        <v>0</v>
      </c>
      <c r="S36" s="3">
        <v>0</v>
      </c>
      <c r="U36" s="3">
        <v>0</v>
      </c>
      <c r="W36" s="3">
        <v>0</v>
      </c>
      <c r="Y36" s="3">
        <v>2998950</v>
      </c>
      <c r="AA36" s="3">
        <v>1000000</v>
      </c>
      <c r="AC36" s="3">
        <v>2998970011118</v>
      </c>
      <c r="AE36" s="3">
        <v>2998406440312</v>
      </c>
      <c r="AG36" s="6">
        <v>5.9400000000000001E-2</v>
      </c>
    </row>
    <row r="37" spans="1:33" x14ac:dyDescent="0.45">
      <c r="A37" s="1" t="s">
        <v>115</v>
      </c>
      <c r="C37" s="1" t="s">
        <v>116</v>
      </c>
      <c r="E37" s="1" t="s">
        <v>117</v>
      </c>
      <c r="G37" s="3">
        <v>18</v>
      </c>
      <c r="I37" s="3">
        <v>18</v>
      </c>
      <c r="K37" s="3">
        <v>1999000</v>
      </c>
      <c r="M37" s="3">
        <v>1999000000000</v>
      </c>
      <c r="O37" s="3">
        <v>1998637681250</v>
      </c>
      <c r="Q37" s="3">
        <v>0</v>
      </c>
      <c r="S37" s="3">
        <v>0</v>
      </c>
      <c r="U37" s="3">
        <v>0</v>
      </c>
      <c r="W37" s="3">
        <v>0</v>
      </c>
      <c r="Y37" s="3">
        <v>1999000</v>
      </c>
      <c r="AA37" s="3">
        <v>1000000</v>
      </c>
      <c r="AC37" s="3">
        <v>1999000000000</v>
      </c>
      <c r="AE37" s="3">
        <v>1998637681250</v>
      </c>
      <c r="AG37" s="6">
        <v>3.9600000000000003E-2</v>
      </c>
    </row>
    <row r="38" spans="1:33" ht="19.5" thickBot="1" x14ac:dyDescent="0.5">
      <c r="K38" s="8">
        <f>SUM(K9:K37)</f>
        <v>46165523</v>
      </c>
      <c r="M38" s="8">
        <f>SUM(M9:M37)</f>
        <v>44372797641864</v>
      </c>
      <c r="O38" s="8">
        <f>SUM(O9:O37)</f>
        <v>46375623825756</v>
      </c>
      <c r="Q38" s="8">
        <f>SUM(Q9:Q37)</f>
        <v>172500</v>
      </c>
      <c r="S38" s="8">
        <f>SUM(S9:S37)</f>
        <v>158763878349</v>
      </c>
      <c r="U38" s="8">
        <f>SUM(U9:U37)</f>
        <v>2176036</v>
      </c>
      <c r="W38" s="8">
        <f>SUM(W9:W37)</f>
        <v>2175324782457</v>
      </c>
      <c r="Y38" s="8">
        <f>SUM(Y9:Y37)</f>
        <v>44161987</v>
      </c>
      <c r="AA38" s="8">
        <f>SUM(AA9:AA37)</f>
        <v>26724907</v>
      </c>
      <c r="AC38" s="8">
        <f>SUM(AC9:AC37)</f>
        <v>42424369365036</v>
      </c>
      <c r="AE38" s="8">
        <f>SUM(AE9:AE37)</f>
        <v>44629444830362</v>
      </c>
      <c r="AG38" s="7">
        <f>SUM(AG9:AG37)</f>
        <v>0.8839999999999999</v>
      </c>
    </row>
    <row r="39" spans="1:33" ht="19.5" thickTop="1" x14ac:dyDescent="0.45">
      <c r="O39" s="3"/>
      <c r="AE39" s="3"/>
    </row>
    <row r="40" spans="1:33" x14ac:dyDescent="0.45">
      <c r="O40" s="3"/>
      <c r="AE40" s="3"/>
    </row>
    <row r="41" spans="1:33" x14ac:dyDescent="0.45">
      <c r="O41" s="3"/>
      <c r="AE41" s="3"/>
    </row>
    <row r="42" spans="1:33" x14ac:dyDescent="0.45">
      <c r="O42" s="3"/>
      <c r="AE42" s="3"/>
    </row>
    <row r="43" spans="1:33" x14ac:dyDescent="0.45">
      <c r="AE43" s="3"/>
    </row>
  </sheetData>
  <mergeCells count="26"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1"/>
  <sheetViews>
    <sheetView rightToLeft="1" view="pageBreakPreview" zoomScale="115" zoomScaleNormal="100" zoomScaleSheetLayoutView="115" workbookViewId="0">
      <selection activeCell="G13" sqref="G13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6384" width="9.140625" style="1"/>
  </cols>
  <sheetData>
    <row r="2" spans="1:12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12" ht="30" x14ac:dyDescent="0.45">
      <c r="A6" s="5" t="s">
        <v>3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</row>
    <row r="7" spans="1:12" x14ac:dyDescent="0.45">
      <c r="A7" s="4" t="s">
        <v>3</v>
      </c>
      <c r="C7" s="4" t="s">
        <v>7</v>
      </c>
      <c r="E7" s="4" t="s">
        <v>118</v>
      </c>
      <c r="G7" s="4" t="s">
        <v>119</v>
      </c>
      <c r="I7" s="4" t="s">
        <v>120</v>
      </c>
      <c r="K7" s="4" t="s">
        <v>121</v>
      </c>
    </row>
    <row r="8" spans="1:12" x14ac:dyDescent="0.45">
      <c r="A8" s="1" t="s">
        <v>33</v>
      </c>
      <c r="C8" s="3">
        <v>3490000</v>
      </c>
      <c r="E8" s="3">
        <v>1300237.5438000001</v>
      </c>
      <c r="G8" s="3">
        <v>1336751</v>
      </c>
      <c r="I8" s="6">
        <v>2.81E-2</v>
      </c>
      <c r="K8" s="3">
        <v>4665260990000</v>
      </c>
    </row>
    <row r="9" spans="1:12" x14ac:dyDescent="0.45">
      <c r="A9" s="1" t="s">
        <v>45</v>
      </c>
      <c r="C9" s="3">
        <v>9454000</v>
      </c>
      <c r="E9" s="3">
        <v>928830</v>
      </c>
      <c r="G9" s="3">
        <v>944501</v>
      </c>
      <c r="I9" s="6">
        <v>1.6899999999999998E-2</v>
      </c>
      <c r="K9" s="3">
        <v>8929312454000</v>
      </c>
    </row>
    <row r="10" spans="1:12" ht="19.5" thickBot="1" x14ac:dyDescent="0.5">
      <c r="C10" s="8">
        <f>SUM(C8:C9)</f>
        <v>12944000</v>
      </c>
      <c r="E10" s="8">
        <f>SUM(E8:E9)</f>
        <v>2229067.5438000001</v>
      </c>
      <c r="G10" s="8">
        <f>SUM(G8:G9)</f>
        <v>2281252</v>
      </c>
      <c r="I10" s="7">
        <f>SUM(I8:I9)</f>
        <v>4.4999999999999998E-2</v>
      </c>
      <c r="K10" s="8">
        <f>SUM(K8:K9)</f>
        <v>13594573444000</v>
      </c>
    </row>
    <row r="11" spans="1:12" ht="19.5" thickTop="1" x14ac:dyDescent="0.45"/>
  </sheetData>
  <mergeCells count="10">
    <mergeCell ref="A4:L4"/>
    <mergeCell ref="A3:L3"/>
    <mergeCell ref="A2:L2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1"/>
  <sheetViews>
    <sheetView rightToLeft="1" view="pageBreakPreview" topLeftCell="A4" zoomScaleNormal="100" zoomScaleSheetLayoutView="100" workbookViewId="0">
      <selection activeCell="S16" sqref="S16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5" t="s">
        <v>123</v>
      </c>
      <c r="C6" s="4" t="s">
        <v>124</v>
      </c>
      <c r="D6" s="4" t="s">
        <v>124</v>
      </c>
      <c r="E6" s="4" t="s">
        <v>124</v>
      </c>
      <c r="F6" s="4" t="s">
        <v>124</v>
      </c>
      <c r="G6" s="4" t="s">
        <v>124</v>
      </c>
      <c r="H6" s="4" t="s">
        <v>124</v>
      </c>
      <c r="I6" s="4" t="s">
        <v>124</v>
      </c>
      <c r="K6" s="4" t="s">
        <v>4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</row>
    <row r="7" spans="1:19" ht="30" x14ac:dyDescent="0.45">
      <c r="A7" s="4" t="s">
        <v>123</v>
      </c>
      <c r="C7" s="4" t="s">
        <v>125</v>
      </c>
      <c r="E7" s="4" t="s">
        <v>126</v>
      </c>
      <c r="G7" s="4" t="s">
        <v>127</v>
      </c>
      <c r="I7" s="4" t="s">
        <v>31</v>
      </c>
      <c r="K7" s="4" t="s">
        <v>128</v>
      </c>
      <c r="M7" s="4" t="s">
        <v>129</v>
      </c>
      <c r="O7" s="4" t="s">
        <v>130</v>
      </c>
      <c r="Q7" s="4" t="s">
        <v>128</v>
      </c>
      <c r="S7" s="4" t="s">
        <v>122</v>
      </c>
    </row>
    <row r="8" spans="1:19" x14ac:dyDescent="0.45">
      <c r="A8" s="1" t="s">
        <v>131</v>
      </c>
      <c r="C8" s="1" t="s">
        <v>132</v>
      </c>
      <c r="E8" s="1" t="s">
        <v>133</v>
      </c>
      <c r="G8" s="1" t="s">
        <v>134</v>
      </c>
      <c r="I8" s="3">
        <v>0</v>
      </c>
      <c r="K8" s="3">
        <v>155259</v>
      </c>
      <c r="M8" s="1">
        <v>1297</v>
      </c>
      <c r="O8" s="1">
        <v>0</v>
      </c>
      <c r="Q8" s="3">
        <v>156556</v>
      </c>
      <c r="S8" s="6">
        <v>0</v>
      </c>
    </row>
    <row r="9" spans="1:19" x14ac:dyDescent="0.45">
      <c r="A9" s="1" t="s">
        <v>135</v>
      </c>
      <c r="C9" s="1" t="s">
        <v>136</v>
      </c>
      <c r="E9" s="1" t="s">
        <v>137</v>
      </c>
      <c r="G9" s="1" t="s">
        <v>138</v>
      </c>
      <c r="I9" s="3">
        <v>0</v>
      </c>
      <c r="K9" s="3">
        <v>188986</v>
      </c>
      <c r="M9" s="3">
        <v>0</v>
      </c>
      <c r="O9" s="3">
        <v>0</v>
      </c>
      <c r="Q9" s="3">
        <v>188986</v>
      </c>
      <c r="S9" s="6">
        <v>0</v>
      </c>
    </row>
    <row r="10" spans="1:19" x14ac:dyDescent="0.45">
      <c r="A10" s="1" t="s">
        <v>139</v>
      </c>
      <c r="C10" s="1" t="s">
        <v>140</v>
      </c>
      <c r="E10" s="1" t="s">
        <v>137</v>
      </c>
      <c r="G10" s="1" t="s">
        <v>134</v>
      </c>
      <c r="I10" s="3">
        <v>0</v>
      </c>
      <c r="K10" s="3">
        <v>197665</v>
      </c>
      <c r="M10" s="3">
        <v>5467817751341</v>
      </c>
      <c r="O10" s="3">
        <v>5467817000000</v>
      </c>
      <c r="Q10" s="3">
        <v>949006</v>
      </c>
      <c r="S10" s="6">
        <v>0</v>
      </c>
    </row>
    <row r="11" spans="1:19" x14ac:dyDescent="0.45">
      <c r="A11" s="1" t="s">
        <v>139</v>
      </c>
      <c r="C11" s="1" t="s">
        <v>141</v>
      </c>
      <c r="E11" s="1" t="s">
        <v>133</v>
      </c>
      <c r="G11" s="1" t="s">
        <v>134</v>
      </c>
      <c r="I11" s="3">
        <v>0</v>
      </c>
      <c r="K11" s="3">
        <v>107655729018</v>
      </c>
      <c r="M11" s="3">
        <v>8018205891139</v>
      </c>
      <c r="O11" s="3">
        <v>7175660047994</v>
      </c>
      <c r="Q11" s="3">
        <v>950201572163</v>
      </c>
      <c r="S11" s="6">
        <v>1.8800000000000001E-2</v>
      </c>
    </row>
    <row r="12" spans="1:19" x14ac:dyDescent="0.45">
      <c r="A12" s="1" t="s">
        <v>142</v>
      </c>
      <c r="C12" s="1" t="s">
        <v>143</v>
      </c>
      <c r="E12" s="1" t="s">
        <v>133</v>
      </c>
      <c r="G12" s="1" t="s">
        <v>134</v>
      </c>
      <c r="I12" s="3">
        <v>0</v>
      </c>
      <c r="K12" s="3">
        <v>757646</v>
      </c>
      <c r="M12" s="3">
        <v>81704329</v>
      </c>
      <c r="O12" s="3">
        <v>0</v>
      </c>
      <c r="Q12" s="3">
        <v>82461975</v>
      </c>
      <c r="S12" s="6">
        <v>0</v>
      </c>
    </row>
    <row r="13" spans="1:19" x14ac:dyDescent="0.45">
      <c r="A13" s="1" t="s">
        <v>144</v>
      </c>
      <c r="C13" s="1" t="s">
        <v>145</v>
      </c>
      <c r="E13" s="1" t="s">
        <v>133</v>
      </c>
      <c r="G13" s="1" t="s">
        <v>134</v>
      </c>
      <c r="I13" s="3">
        <v>0</v>
      </c>
      <c r="K13" s="3">
        <v>572423</v>
      </c>
      <c r="M13" s="3">
        <v>2352</v>
      </c>
      <c r="O13" s="3">
        <v>0</v>
      </c>
      <c r="Q13" s="3">
        <v>574775</v>
      </c>
      <c r="S13" s="6">
        <v>0</v>
      </c>
    </row>
    <row r="14" spans="1:19" x14ac:dyDescent="0.45">
      <c r="A14" s="1" t="s">
        <v>146</v>
      </c>
      <c r="C14" s="1" t="s">
        <v>147</v>
      </c>
      <c r="E14" s="1" t="s">
        <v>133</v>
      </c>
      <c r="G14" s="1" t="s">
        <v>134</v>
      </c>
      <c r="I14" s="3">
        <v>0</v>
      </c>
      <c r="K14" s="3">
        <v>34875</v>
      </c>
      <c r="M14" s="3">
        <v>0</v>
      </c>
      <c r="O14" s="3">
        <v>0</v>
      </c>
      <c r="Q14" s="3">
        <v>34875</v>
      </c>
      <c r="S14" s="6">
        <v>0</v>
      </c>
    </row>
    <row r="15" spans="1:19" x14ac:dyDescent="0.45">
      <c r="A15" s="1" t="s">
        <v>148</v>
      </c>
      <c r="C15" s="1" t="s">
        <v>149</v>
      </c>
      <c r="E15" s="1" t="s">
        <v>133</v>
      </c>
      <c r="G15" s="1" t="s">
        <v>150</v>
      </c>
      <c r="I15" s="3">
        <v>0</v>
      </c>
      <c r="K15" s="3">
        <v>667442</v>
      </c>
      <c r="M15" s="3">
        <v>2731</v>
      </c>
      <c r="O15" s="3">
        <v>0</v>
      </c>
      <c r="Q15" s="3">
        <v>670173</v>
      </c>
      <c r="S15" s="6">
        <v>0</v>
      </c>
    </row>
    <row r="16" spans="1:19" x14ac:dyDescent="0.45">
      <c r="A16" s="1" t="s">
        <v>151</v>
      </c>
      <c r="C16" s="1" t="s">
        <v>152</v>
      </c>
      <c r="E16" s="1" t="s">
        <v>133</v>
      </c>
      <c r="G16" s="1" t="s">
        <v>153</v>
      </c>
      <c r="I16" s="3">
        <v>0</v>
      </c>
      <c r="K16" s="3">
        <v>1423379</v>
      </c>
      <c r="M16" s="3">
        <v>5849</v>
      </c>
      <c r="O16" s="3">
        <v>0</v>
      </c>
      <c r="Q16" s="3">
        <v>1429228</v>
      </c>
      <c r="S16" s="6">
        <v>0</v>
      </c>
    </row>
    <row r="17" spans="1:19" x14ac:dyDescent="0.45">
      <c r="A17" s="1" t="s">
        <v>154</v>
      </c>
      <c r="C17" s="1" t="s">
        <v>155</v>
      </c>
      <c r="E17" s="1" t="s">
        <v>133</v>
      </c>
      <c r="G17" s="1" t="s">
        <v>156</v>
      </c>
      <c r="I17" s="3">
        <v>0</v>
      </c>
      <c r="K17" s="3">
        <v>678581</v>
      </c>
      <c r="M17" s="3">
        <v>2777</v>
      </c>
      <c r="O17" s="3">
        <v>0</v>
      </c>
      <c r="Q17" s="3">
        <v>681358</v>
      </c>
      <c r="S17" s="6">
        <v>0</v>
      </c>
    </row>
    <row r="18" spans="1:19" x14ac:dyDescent="0.45">
      <c r="A18" s="1" t="s">
        <v>157</v>
      </c>
      <c r="C18" s="1" t="s">
        <v>158</v>
      </c>
      <c r="E18" s="1" t="s">
        <v>133</v>
      </c>
      <c r="G18" s="1" t="s">
        <v>159</v>
      </c>
      <c r="I18" s="3">
        <v>0</v>
      </c>
      <c r="K18" s="3">
        <v>1017887</v>
      </c>
      <c r="M18" s="3">
        <v>4165</v>
      </c>
      <c r="O18" s="3">
        <v>0</v>
      </c>
      <c r="Q18" s="3">
        <v>1022052</v>
      </c>
      <c r="S18" s="6">
        <v>0</v>
      </c>
    </row>
    <row r="19" spans="1:19" x14ac:dyDescent="0.45">
      <c r="A19" s="1" t="s">
        <v>160</v>
      </c>
      <c r="C19" s="1" t="s">
        <v>161</v>
      </c>
      <c r="E19" s="1" t="s">
        <v>133</v>
      </c>
      <c r="G19" s="1" t="s">
        <v>162</v>
      </c>
      <c r="I19" s="3">
        <v>0</v>
      </c>
      <c r="K19" s="3">
        <v>467708</v>
      </c>
      <c r="M19" s="3">
        <v>0</v>
      </c>
      <c r="O19" s="3">
        <v>0</v>
      </c>
      <c r="Q19" s="3">
        <v>467708</v>
      </c>
      <c r="S19" s="6">
        <v>0</v>
      </c>
    </row>
    <row r="20" spans="1:19" x14ac:dyDescent="0.45">
      <c r="A20" s="1" t="s">
        <v>163</v>
      </c>
      <c r="C20" s="1" t="s">
        <v>164</v>
      </c>
      <c r="E20" s="1" t="s">
        <v>133</v>
      </c>
      <c r="G20" s="1" t="s">
        <v>165</v>
      </c>
      <c r="I20" s="3">
        <v>0</v>
      </c>
      <c r="K20" s="3">
        <v>1184572</v>
      </c>
      <c r="M20" s="3">
        <v>4868</v>
      </c>
      <c r="O20" s="3">
        <v>0</v>
      </c>
      <c r="Q20" s="3">
        <v>1189440</v>
      </c>
      <c r="S20" s="6">
        <v>0</v>
      </c>
    </row>
    <row r="21" spans="1:19" x14ac:dyDescent="0.45">
      <c r="A21" s="1" t="s">
        <v>166</v>
      </c>
      <c r="C21" s="1" t="s">
        <v>167</v>
      </c>
      <c r="E21" s="1" t="s">
        <v>133</v>
      </c>
      <c r="G21" s="1" t="s">
        <v>168</v>
      </c>
      <c r="I21" s="3">
        <v>0</v>
      </c>
      <c r="K21" s="3">
        <v>226000</v>
      </c>
      <c r="M21" s="3">
        <v>4330000400000</v>
      </c>
      <c r="O21" s="3">
        <v>4330000600000</v>
      </c>
      <c r="Q21" s="3">
        <v>26000</v>
      </c>
      <c r="S21" s="6">
        <v>0</v>
      </c>
    </row>
    <row r="22" spans="1:19" x14ac:dyDescent="0.45">
      <c r="A22" s="1" t="s">
        <v>169</v>
      </c>
      <c r="C22" s="1" t="s">
        <v>170</v>
      </c>
      <c r="E22" s="1" t="s">
        <v>171</v>
      </c>
      <c r="G22" s="1" t="s">
        <v>172</v>
      </c>
      <c r="I22" s="3">
        <v>20</v>
      </c>
      <c r="K22" s="3">
        <v>2165000000000</v>
      </c>
      <c r="M22" s="3">
        <v>0</v>
      </c>
      <c r="O22" s="3">
        <v>2165000000000</v>
      </c>
      <c r="Q22" s="3">
        <v>0</v>
      </c>
      <c r="S22" s="6">
        <v>0</v>
      </c>
    </row>
    <row r="23" spans="1:19" x14ac:dyDescent="0.45">
      <c r="A23" s="1" t="s">
        <v>173</v>
      </c>
      <c r="C23" s="1" t="s">
        <v>174</v>
      </c>
      <c r="E23" s="1" t="s">
        <v>171</v>
      </c>
      <c r="G23" s="1" t="s">
        <v>172</v>
      </c>
      <c r="I23" s="3">
        <v>20</v>
      </c>
      <c r="K23" s="3">
        <v>2165000000000</v>
      </c>
      <c r="M23" s="3">
        <v>0</v>
      </c>
      <c r="O23" s="3">
        <v>2165000000000</v>
      </c>
      <c r="Q23" s="3">
        <v>0</v>
      </c>
      <c r="S23" s="6">
        <v>0</v>
      </c>
    </row>
    <row r="24" spans="1:19" x14ac:dyDescent="0.45">
      <c r="A24" s="1" t="s">
        <v>175</v>
      </c>
      <c r="C24" s="1" t="s">
        <v>176</v>
      </c>
      <c r="E24" s="1" t="s">
        <v>133</v>
      </c>
      <c r="G24" s="1" t="s">
        <v>177</v>
      </c>
      <c r="I24" s="3">
        <v>0</v>
      </c>
      <c r="K24" s="3">
        <v>1062986</v>
      </c>
      <c r="M24" s="3">
        <v>0</v>
      </c>
      <c r="O24" s="3">
        <v>0</v>
      </c>
      <c r="Q24" s="3">
        <v>1062986</v>
      </c>
      <c r="S24" s="6">
        <v>0</v>
      </c>
    </row>
    <row r="25" spans="1:19" x14ac:dyDescent="0.45">
      <c r="A25" s="1" t="s">
        <v>178</v>
      </c>
      <c r="C25" s="1" t="s">
        <v>179</v>
      </c>
      <c r="E25" s="1" t="s">
        <v>133</v>
      </c>
      <c r="G25" s="1" t="s">
        <v>61</v>
      </c>
      <c r="I25" s="3">
        <v>0</v>
      </c>
      <c r="K25" s="3">
        <v>917164930</v>
      </c>
      <c r="M25" s="3">
        <v>1029140454542</v>
      </c>
      <c r="O25" s="3">
        <v>982000350000</v>
      </c>
      <c r="Q25" s="3">
        <v>48057269472</v>
      </c>
      <c r="S25" s="6">
        <v>1E-3</v>
      </c>
    </row>
    <row r="26" spans="1:19" x14ac:dyDescent="0.45">
      <c r="A26" s="1" t="s">
        <v>178</v>
      </c>
      <c r="C26" s="1" t="s">
        <v>180</v>
      </c>
      <c r="E26" s="1" t="s">
        <v>171</v>
      </c>
      <c r="G26" s="1" t="s">
        <v>61</v>
      </c>
      <c r="I26" s="3">
        <v>26</v>
      </c>
      <c r="K26" s="3">
        <v>820000000000</v>
      </c>
      <c r="M26" s="3">
        <v>0</v>
      </c>
      <c r="O26" s="3">
        <v>820000000000</v>
      </c>
      <c r="Q26" s="3">
        <v>0</v>
      </c>
      <c r="S26" s="6">
        <v>0</v>
      </c>
    </row>
    <row r="27" spans="1:19" x14ac:dyDescent="0.45">
      <c r="A27" s="1" t="s">
        <v>181</v>
      </c>
      <c r="C27" s="1" t="s">
        <v>182</v>
      </c>
      <c r="E27" s="1" t="s">
        <v>171</v>
      </c>
      <c r="G27" s="1" t="s">
        <v>61</v>
      </c>
      <c r="I27" s="3">
        <v>22.5</v>
      </c>
      <c r="K27" s="3">
        <v>530000000000</v>
      </c>
      <c r="M27" s="3">
        <v>0</v>
      </c>
      <c r="O27" s="3">
        <v>530000000000</v>
      </c>
      <c r="Q27" s="3">
        <v>0</v>
      </c>
      <c r="S27" s="6">
        <v>0</v>
      </c>
    </row>
    <row r="28" spans="1:19" x14ac:dyDescent="0.45">
      <c r="A28" s="1" t="s">
        <v>178</v>
      </c>
      <c r="C28" s="1" t="s">
        <v>183</v>
      </c>
      <c r="E28" s="1" t="s">
        <v>171</v>
      </c>
      <c r="G28" s="1" t="s">
        <v>184</v>
      </c>
      <c r="I28" s="3">
        <v>26</v>
      </c>
      <c r="K28" s="3">
        <v>607000000000</v>
      </c>
      <c r="M28" s="3">
        <v>0</v>
      </c>
      <c r="O28" s="3">
        <v>0</v>
      </c>
      <c r="Q28" s="3">
        <v>607000000000</v>
      </c>
      <c r="S28" s="6">
        <v>1.2E-2</v>
      </c>
    </row>
    <row r="29" spans="1:19" x14ac:dyDescent="0.45">
      <c r="A29" s="1" t="s">
        <v>178</v>
      </c>
      <c r="C29" s="1" t="s">
        <v>185</v>
      </c>
      <c r="E29" s="1" t="s">
        <v>171</v>
      </c>
      <c r="G29" s="1" t="s">
        <v>186</v>
      </c>
      <c r="I29" s="3">
        <v>26</v>
      </c>
      <c r="K29" s="3">
        <v>0</v>
      </c>
      <c r="M29" s="3">
        <v>172000000000</v>
      </c>
      <c r="O29" s="3">
        <v>0</v>
      </c>
      <c r="Q29" s="3">
        <v>172000000000</v>
      </c>
      <c r="S29" s="6">
        <v>3.3999999999999998E-3</v>
      </c>
    </row>
    <row r="30" spans="1:19" ht="19.5" thickBot="1" x14ac:dyDescent="0.5">
      <c r="K30" s="8">
        <f>SUM(K8:K29)</f>
        <v>6395581529357</v>
      </c>
      <c r="M30" s="8">
        <f>SUM(M8:M29)</f>
        <v>19017246225390</v>
      </c>
      <c r="O30" s="8">
        <f>SUM(O8:O29)</f>
        <v>23635477997994</v>
      </c>
      <c r="Q30" s="8">
        <f>SUM(Q8:Q29)</f>
        <v>1777349756753</v>
      </c>
      <c r="S30" s="7">
        <f>SUM(S8:S29)</f>
        <v>3.5200000000000002E-2</v>
      </c>
    </row>
    <row r="31" spans="1:19" ht="19.5" thickTop="1" x14ac:dyDescent="0.45"/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77"/>
  <sheetViews>
    <sheetView rightToLeft="1" view="pageBreakPreview" zoomScale="85" zoomScaleNormal="100" zoomScaleSheetLayoutView="85" workbookViewId="0">
      <selection activeCell="I81" sqref="I81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188</v>
      </c>
      <c r="B6" s="4" t="s">
        <v>188</v>
      </c>
      <c r="C6" s="4" t="s">
        <v>188</v>
      </c>
      <c r="D6" s="4" t="s">
        <v>188</v>
      </c>
      <c r="E6" s="4" t="s">
        <v>188</v>
      </c>
      <c r="G6" s="4" t="s">
        <v>189</v>
      </c>
      <c r="H6" s="4" t="s">
        <v>189</v>
      </c>
      <c r="I6" s="4" t="s">
        <v>189</v>
      </c>
      <c r="J6" s="4" t="s">
        <v>189</v>
      </c>
      <c r="K6" s="4" t="s">
        <v>189</v>
      </c>
      <c r="M6" s="4" t="s">
        <v>190</v>
      </c>
      <c r="N6" s="4" t="s">
        <v>190</v>
      </c>
      <c r="O6" s="4" t="s">
        <v>190</v>
      </c>
      <c r="P6" s="4" t="s">
        <v>190</v>
      </c>
      <c r="Q6" s="4" t="s">
        <v>190</v>
      </c>
    </row>
    <row r="7" spans="1:17" ht="30" x14ac:dyDescent="0.45">
      <c r="A7" s="4" t="s">
        <v>191</v>
      </c>
      <c r="C7" s="4" t="s">
        <v>30</v>
      </c>
      <c r="E7" s="4" t="s">
        <v>31</v>
      </c>
      <c r="G7" s="4" t="s">
        <v>192</v>
      </c>
      <c r="I7" s="4" t="s">
        <v>193</v>
      </c>
      <c r="K7" s="4" t="s">
        <v>194</v>
      </c>
      <c r="M7" s="4" t="s">
        <v>192</v>
      </c>
      <c r="O7" s="4" t="s">
        <v>193</v>
      </c>
      <c r="Q7" s="4" t="s">
        <v>194</v>
      </c>
    </row>
    <row r="8" spans="1:17" x14ac:dyDescent="0.45">
      <c r="A8" s="1" t="s">
        <v>88</v>
      </c>
      <c r="C8" s="1" t="s">
        <v>90</v>
      </c>
      <c r="E8" s="3">
        <v>15</v>
      </c>
      <c r="G8" s="3">
        <v>64170216</v>
      </c>
      <c r="I8" s="1">
        <v>0</v>
      </c>
      <c r="K8" s="3">
        <v>64170216</v>
      </c>
      <c r="M8" s="3">
        <v>64170216</v>
      </c>
      <c r="O8" s="1">
        <v>0</v>
      </c>
      <c r="Q8" s="3">
        <v>64170216</v>
      </c>
    </row>
    <row r="9" spans="1:17" x14ac:dyDescent="0.45">
      <c r="A9" s="1" t="s">
        <v>196</v>
      </c>
      <c r="C9" s="1" t="s">
        <v>197</v>
      </c>
      <c r="E9" s="3">
        <v>18</v>
      </c>
      <c r="G9" s="3">
        <v>0</v>
      </c>
      <c r="I9" s="1">
        <v>0</v>
      </c>
      <c r="K9" s="3">
        <v>0</v>
      </c>
      <c r="M9" s="3">
        <v>3178654574</v>
      </c>
      <c r="O9" s="1">
        <v>0</v>
      </c>
      <c r="Q9" s="3">
        <v>3178654574</v>
      </c>
    </row>
    <row r="10" spans="1:17" x14ac:dyDescent="0.45">
      <c r="A10" s="1" t="s">
        <v>69</v>
      </c>
      <c r="C10" s="1" t="s">
        <v>71</v>
      </c>
      <c r="E10" s="3">
        <v>16</v>
      </c>
      <c r="G10" s="3">
        <v>65114053</v>
      </c>
      <c r="I10" s="1">
        <v>0</v>
      </c>
      <c r="K10" s="3">
        <v>65114053</v>
      </c>
      <c r="M10" s="3">
        <v>65114053</v>
      </c>
      <c r="O10" s="1">
        <v>0</v>
      </c>
      <c r="Q10" s="3">
        <v>65114053</v>
      </c>
    </row>
    <row r="11" spans="1:17" x14ac:dyDescent="0.45">
      <c r="A11" s="1" t="s">
        <v>86</v>
      </c>
      <c r="C11" s="1" t="s">
        <v>87</v>
      </c>
      <c r="E11" s="3">
        <v>20.5</v>
      </c>
      <c r="G11" s="3">
        <v>7002271619</v>
      </c>
      <c r="I11" s="1">
        <v>0</v>
      </c>
      <c r="K11" s="3">
        <v>7002271619</v>
      </c>
      <c r="M11" s="3">
        <v>10331854159</v>
      </c>
      <c r="O11" s="1">
        <v>0</v>
      </c>
      <c r="Q11" s="3">
        <v>10331854159</v>
      </c>
    </row>
    <row r="12" spans="1:17" x14ac:dyDescent="0.45">
      <c r="A12" s="1" t="s">
        <v>84</v>
      </c>
      <c r="C12" s="1" t="s">
        <v>85</v>
      </c>
      <c r="E12" s="3">
        <v>20.5</v>
      </c>
      <c r="G12" s="3">
        <v>5586996056</v>
      </c>
      <c r="I12" s="1">
        <v>0</v>
      </c>
      <c r="K12" s="3">
        <v>5586996056</v>
      </c>
      <c r="M12" s="3">
        <v>8841055777</v>
      </c>
      <c r="O12" s="1">
        <v>0</v>
      </c>
      <c r="Q12" s="3">
        <v>8841055777</v>
      </c>
    </row>
    <row r="13" spans="1:17" x14ac:dyDescent="0.45">
      <c r="A13" s="1" t="s">
        <v>81</v>
      </c>
      <c r="C13" s="1" t="s">
        <v>83</v>
      </c>
      <c r="E13" s="3">
        <v>20.5</v>
      </c>
      <c r="G13" s="3">
        <v>5448117756</v>
      </c>
      <c r="I13" s="1">
        <v>0</v>
      </c>
      <c r="K13" s="3">
        <v>5448117756</v>
      </c>
      <c r="M13" s="3">
        <v>8621289952</v>
      </c>
      <c r="O13" s="1">
        <v>0</v>
      </c>
      <c r="Q13" s="3">
        <v>8621289952</v>
      </c>
    </row>
    <row r="14" spans="1:17" x14ac:dyDescent="0.45">
      <c r="A14" s="1" t="s">
        <v>60</v>
      </c>
      <c r="C14" s="1" t="s">
        <v>62</v>
      </c>
      <c r="E14" s="3">
        <v>18</v>
      </c>
      <c r="G14" s="3">
        <v>45204657533</v>
      </c>
      <c r="I14" s="1">
        <v>0</v>
      </c>
      <c r="K14" s="3">
        <v>45204657533</v>
      </c>
      <c r="M14" s="3">
        <v>116175452055</v>
      </c>
      <c r="O14" s="1">
        <v>0</v>
      </c>
      <c r="Q14" s="3">
        <v>116175452055</v>
      </c>
    </row>
    <row r="15" spans="1:17" x14ac:dyDescent="0.45">
      <c r="A15" s="1" t="s">
        <v>51</v>
      </c>
      <c r="C15" s="1" t="s">
        <v>53</v>
      </c>
      <c r="E15" s="3">
        <v>23</v>
      </c>
      <c r="G15" s="3">
        <v>25769708025</v>
      </c>
      <c r="I15" s="1">
        <v>0</v>
      </c>
      <c r="K15" s="3">
        <v>25769708025</v>
      </c>
      <c r="M15" s="3">
        <v>121855671767</v>
      </c>
      <c r="O15" s="1">
        <v>0</v>
      </c>
      <c r="Q15" s="3">
        <v>121855671767</v>
      </c>
    </row>
    <row r="16" spans="1:17" x14ac:dyDescent="0.45">
      <c r="A16" s="1" t="s">
        <v>45</v>
      </c>
      <c r="C16" s="1" t="s">
        <v>47</v>
      </c>
      <c r="E16" s="3">
        <v>21</v>
      </c>
      <c r="G16" s="3">
        <v>164415495074</v>
      </c>
      <c r="I16" s="1">
        <v>0</v>
      </c>
      <c r="K16" s="3">
        <v>164415495074</v>
      </c>
      <c r="M16" s="3">
        <v>828770140640</v>
      </c>
      <c r="O16" s="1">
        <v>0</v>
      </c>
      <c r="Q16" s="3">
        <v>828770140640</v>
      </c>
    </row>
    <row r="17" spans="1:17" x14ac:dyDescent="0.45">
      <c r="A17" s="1" t="s">
        <v>112</v>
      </c>
      <c r="C17" s="1" t="s">
        <v>114</v>
      </c>
      <c r="E17" s="3">
        <v>18</v>
      </c>
      <c r="G17" s="3">
        <v>44368027277</v>
      </c>
      <c r="I17" s="1">
        <v>0</v>
      </c>
      <c r="K17" s="3">
        <v>44368027277</v>
      </c>
      <c r="M17" s="3">
        <v>561499608730</v>
      </c>
      <c r="O17" s="1">
        <v>0</v>
      </c>
      <c r="Q17" s="3">
        <v>561499608730</v>
      </c>
    </row>
    <row r="18" spans="1:17" x14ac:dyDescent="0.45">
      <c r="A18" s="1" t="s">
        <v>63</v>
      </c>
      <c r="C18" s="1" t="s">
        <v>65</v>
      </c>
      <c r="E18" s="3">
        <v>18</v>
      </c>
      <c r="G18" s="3">
        <v>14691767725</v>
      </c>
      <c r="I18" s="1">
        <v>0</v>
      </c>
      <c r="K18" s="3">
        <v>14691767725</v>
      </c>
      <c r="M18" s="3">
        <v>164736848229</v>
      </c>
      <c r="O18" s="1">
        <v>0</v>
      </c>
      <c r="Q18" s="3">
        <v>164736848229</v>
      </c>
    </row>
    <row r="19" spans="1:17" x14ac:dyDescent="0.45">
      <c r="A19" s="1" t="s">
        <v>198</v>
      </c>
      <c r="C19" s="1" t="s">
        <v>199</v>
      </c>
      <c r="E19" s="3">
        <v>18</v>
      </c>
      <c r="G19" s="3">
        <v>0</v>
      </c>
      <c r="I19" s="1">
        <v>0</v>
      </c>
      <c r="K19" s="3">
        <v>0</v>
      </c>
      <c r="M19" s="3">
        <v>53582112266</v>
      </c>
      <c r="O19" s="1">
        <v>0</v>
      </c>
      <c r="Q19" s="3">
        <v>53582112266</v>
      </c>
    </row>
    <row r="20" spans="1:17" x14ac:dyDescent="0.45">
      <c r="A20" s="1" t="s">
        <v>78</v>
      </c>
      <c r="C20" s="1" t="s">
        <v>80</v>
      </c>
      <c r="E20" s="3">
        <v>18</v>
      </c>
      <c r="G20" s="3">
        <v>13617201290</v>
      </c>
      <c r="I20" s="1">
        <v>0</v>
      </c>
      <c r="K20" s="3">
        <v>13617201290</v>
      </c>
      <c r="M20" s="3">
        <v>165194137851</v>
      </c>
      <c r="O20" s="1">
        <v>0</v>
      </c>
      <c r="Q20" s="3">
        <v>165194137851</v>
      </c>
    </row>
    <row r="21" spans="1:17" x14ac:dyDescent="0.45">
      <c r="A21" s="1" t="s">
        <v>66</v>
      </c>
      <c r="C21" s="1" t="s">
        <v>68</v>
      </c>
      <c r="E21" s="3">
        <v>18</v>
      </c>
      <c r="G21" s="3">
        <v>36277768509</v>
      </c>
      <c r="I21" s="1">
        <v>0</v>
      </c>
      <c r="K21" s="3">
        <v>36277768509</v>
      </c>
      <c r="M21" s="3">
        <v>411849421421</v>
      </c>
      <c r="O21" s="1">
        <v>0</v>
      </c>
      <c r="Q21" s="3">
        <v>411849421421</v>
      </c>
    </row>
    <row r="22" spans="1:17" x14ac:dyDescent="0.45">
      <c r="A22" s="1" t="s">
        <v>75</v>
      </c>
      <c r="C22" s="1" t="s">
        <v>77</v>
      </c>
      <c r="E22" s="3">
        <v>18</v>
      </c>
      <c r="G22" s="3">
        <v>32618078238</v>
      </c>
      <c r="I22" s="1">
        <v>0</v>
      </c>
      <c r="K22" s="3">
        <v>32618078238</v>
      </c>
      <c r="M22" s="3">
        <v>345516971957</v>
      </c>
      <c r="O22" s="1">
        <v>0</v>
      </c>
      <c r="Q22" s="3">
        <v>345516971957</v>
      </c>
    </row>
    <row r="23" spans="1:17" x14ac:dyDescent="0.45">
      <c r="A23" s="1" t="s">
        <v>200</v>
      </c>
      <c r="C23" s="1" t="s">
        <v>201</v>
      </c>
      <c r="E23" s="3">
        <v>18</v>
      </c>
      <c r="G23" s="3">
        <v>0</v>
      </c>
      <c r="I23" s="1" t="s">
        <v>195</v>
      </c>
      <c r="K23" s="3">
        <v>0</v>
      </c>
      <c r="M23" s="3">
        <v>133430798714</v>
      </c>
      <c r="O23" s="1">
        <v>0</v>
      </c>
      <c r="Q23" s="3">
        <v>133430798714</v>
      </c>
    </row>
    <row r="24" spans="1:17" x14ac:dyDescent="0.45">
      <c r="A24" s="1" t="s">
        <v>202</v>
      </c>
      <c r="C24" s="1" t="s">
        <v>203</v>
      </c>
      <c r="E24" s="3">
        <v>18</v>
      </c>
      <c r="G24" s="3">
        <v>0</v>
      </c>
      <c r="I24" s="1" t="s">
        <v>195</v>
      </c>
      <c r="K24" s="3">
        <v>0</v>
      </c>
      <c r="M24" s="3">
        <v>102340759068</v>
      </c>
      <c r="O24" s="1">
        <v>0</v>
      </c>
      <c r="Q24" s="3">
        <v>102340759068</v>
      </c>
    </row>
    <row r="25" spans="1:17" x14ac:dyDescent="0.45">
      <c r="A25" s="1" t="s">
        <v>204</v>
      </c>
      <c r="C25" s="1" t="s">
        <v>205</v>
      </c>
      <c r="E25" s="3">
        <v>18</v>
      </c>
      <c r="G25" s="3">
        <v>0</v>
      </c>
      <c r="I25" s="1" t="s">
        <v>195</v>
      </c>
      <c r="K25" s="3">
        <v>0</v>
      </c>
      <c r="M25" s="3">
        <v>228093342618</v>
      </c>
      <c r="O25" s="1">
        <v>0</v>
      </c>
      <c r="Q25" s="3">
        <v>228093342618</v>
      </c>
    </row>
    <row r="26" spans="1:17" x14ac:dyDescent="0.45">
      <c r="A26" s="1" t="s">
        <v>72</v>
      </c>
      <c r="C26" s="1" t="s">
        <v>74</v>
      </c>
      <c r="E26" s="3">
        <v>17</v>
      </c>
      <c r="G26" s="3">
        <v>3586292656</v>
      </c>
      <c r="I26" s="1" t="s">
        <v>195</v>
      </c>
      <c r="K26" s="3">
        <v>3586292656</v>
      </c>
      <c r="M26" s="3">
        <v>80749804914</v>
      </c>
      <c r="O26" s="1">
        <v>0</v>
      </c>
      <c r="Q26" s="3">
        <v>80749804914</v>
      </c>
    </row>
    <row r="27" spans="1:17" x14ac:dyDescent="0.45">
      <c r="A27" s="1" t="s">
        <v>206</v>
      </c>
      <c r="C27" s="1" t="s">
        <v>117</v>
      </c>
      <c r="E27" s="3">
        <v>18</v>
      </c>
      <c r="G27" s="3">
        <v>0</v>
      </c>
      <c r="I27" s="1" t="s">
        <v>195</v>
      </c>
      <c r="K27" s="3">
        <v>0</v>
      </c>
      <c r="M27" s="3">
        <v>223443241617</v>
      </c>
      <c r="O27" s="1">
        <v>0</v>
      </c>
      <c r="Q27" s="3">
        <v>223443241617</v>
      </c>
    </row>
    <row r="28" spans="1:17" x14ac:dyDescent="0.45">
      <c r="A28" s="1" t="s">
        <v>54</v>
      </c>
      <c r="C28" s="1" t="s">
        <v>56</v>
      </c>
      <c r="E28" s="3">
        <v>18</v>
      </c>
      <c r="G28" s="3">
        <v>29720541880</v>
      </c>
      <c r="I28" s="1" t="s">
        <v>195</v>
      </c>
      <c r="K28" s="3">
        <v>29720541880</v>
      </c>
      <c r="M28" s="3">
        <v>403580918236</v>
      </c>
      <c r="O28" s="1">
        <v>0</v>
      </c>
      <c r="Q28" s="3">
        <v>403580918236</v>
      </c>
    </row>
    <row r="29" spans="1:17" x14ac:dyDescent="0.45">
      <c r="A29" s="1" t="s">
        <v>48</v>
      </c>
      <c r="C29" s="1" t="s">
        <v>50</v>
      </c>
      <c r="E29" s="3">
        <v>18</v>
      </c>
      <c r="G29" s="3">
        <v>92541134985</v>
      </c>
      <c r="I29" s="1" t="s">
        <v>195</v>
      </c>
      <c r="K29" s="3">
        <v>92541134985</v>
      </c>
      <c r="M29" s="3">
        <v>1406642147613</v>
      </c>
      <c r="O29" s="1">
        <v>0</v>
      </c>
      <c r="Q29" s="3">
        <v>1406642147613</v>
      </c>
    </row>
    <row r="30" spans="1:17" x14ac:dyDescent="0.45">
      <c r="A30" s="1" t="s">
        <v>115</v>
      </c>
      <c r="C30" s="1" t="s">
        <v>117</v>
      </c>
      <c r="E30" s="3">
        <v>18</v>
      </c>
      <c r="G30" s="3">
        <v>29648184115</v>
      </c>
      <c r="I30" s="1" t="s">
        <v>195</v>
      </c>
      <c r="K30" s="3">
        <v>29648184115</v>
      </c>
      <c r="M30" s="3">
        <v>329464003408</v>
      </c>
      <c r="O30" s="1">
        <v>0</v>
      </c>
      <c r="Q30" s="3">
        <v>329464003408</v>
      </c>
    </row>
    <row r="31" spans="1:17" x14ac:dyDescent="0.45">
      <c r="A31" s="1" t="s">
        <v>36</v>
      </c>
      <c r="C31" s="1" t="s">
        <v>38</v>
      </c>
      <c r="E31" s="3">
        <v>18</v>
      </c>
      <c r="G31" s="3">
        <v>36352422895</v>
      </c>
      <c r="I31" s="1" t="s">
        <v>195</v>
      </c>
      <c r="K31" s="3">
        <v>36352422895</v>
      </c>
      <c r="M31" s="3">
        <v>721774621785</v>
      </c>
      <c r="O31" s="1">
        <v>0</v>
      </c>
      <c r="Q31" s="3">
        <v>721774621785</v>
      </c>
    </row>
    <row r="32" spans="1:17" x14ac:dyDescent="0.45">
      <c r="A32" s="1" t="s">
        <v>106</v>
      </c>
      <c r="C32" s="1" t="s">
        <v>108</v>
      </c>
      <c r="E32" s="3">
        <v>17</v>
      </c>
      <c r="G32" s="3">
        <v>71983847</v>
      </c>
      <c r="I32" s="1" t="s">
        <v>195</v>
      </c>
      <c r="K32" s="3">
        <v>71983847</v>
      </c>
      <c r="M32" s="3">
        <v>71983847</v>
      </c>
      <c r="O32" s="1">
        <v>0</v>
      </c>
      <c r="Q32" s="3">
        <v>71983847</v>
      </c>
    </row>
    <row r="33" spans="1:17" x14ac:dyDescent="0.45">
      <c r="A33" s="1" t="s">
        <v>109</v>
      </c>
      <c r="C33" s="1" t="s">
        <v>111</v>
      </c>
      <c r="E33" s="3">
        <v>18</v>
      </c>
      <c r="G33" s="3">
        <v>14844718776</v>
      </c>
      <c r="I33" s="1" t="s">
        <v>195</v>
      </c>
      <c r="K33" s="3">
        <v>14844718776</v>
      </c>
      <c r="M33" s="3">
        <v>171057859587</v>
      </c>
      <c r="O33" s="1">
        <v>0</v>
      </c>
      <c r="Q33" s="3">
        <v>171057859587</v>
      </c>
    </row>
    <row r="34" spans="1:17" x14ac:dyDescent="0.45">
      <c r="A34" s="1" t="s">
        <v>103</v>
      </c>
      <c r="C34" s="1" t="s">
        <v>105</v>
      </c>
      <c r="E34" s="3">
        <v>17</v>
      </c>
      <c r="G34" s="3">
        <v>44002437740</v>
      </c>
      <c r="I34" s="1" t="s">
        <v>195</v>
      </c>
      <c r="K34" s="3">
        <v>44002437740</v>
      </c>
      <c r="M34" s="3">
        <v>466302089349</v>
      </c>
      <c r="O34" s="1">
        <v>0</v>
      </c>
      <c r="Q34" s="3">
        <v>466302089349</v>
      </c>
    </row>
    <row r="35" spans="1:17" x14ac:dyDescent="0.45">
      <c r="A35" s="1" t="s">
        <v>91</v>
      </c>
      <c r="C35" s="1" t="s">
        <v>93</v>
      </c>
      <c r="E35" s="3">
        <v>15</v>
      </c>
      <c r="G35" s="3">
        <v>64877618</v>
      </c>
      <c r="I35" s="1" t="s">
        <v>195</v>
      </c>
      <c r="K35" s="3">
        <v>64877618</v>
      </c>
      <c r="M35" s="3">
        <v>64877618</v>
      </c>
      <c r="O35" s="1">
        <v>0</v>
      </c>
      <c r="Q35" s="3">
        <v>64877618</v>
      </c>
    </row>
    <row r="36" spans="1:17" x14ac:dyDescent="0.45">
      <c r="A36" s="1" t="s">
        <v>100</v>
      </c>
      <c r="C36" s="1" t="s">
        <v>102</v>
      </c>
      <c r="E36" s="3">
        <v>17</v>
      </c>
      <c r="G36" s="3">
        <v>74600741</v>
      </c>
      <c r="I36" s="1" t="s">
        <v>195</v>
      </c>
      <c r="K36" s="3">
        <v>74600741</v>
      </c>
      <c r="M36" s="3">
        <v>74600741</v>
      </c>
      <c r="O36" s="1">
        <v>0</v>
      </c>
      <c r="Q36" s="3">
        <v>74600741</v>
      </c>
    </row>
    <row r="37" spans="1:17" x14ac:dyDescent="0.45">
      <c r="A37" s="1" t="s">
        <v>207</v>
      </c>
      <c r="C37" s="1" t="s">
        <v>208</v>
      </c>
      <c r="E37" s="3">
        <v>16</v>
      </c>
      <c r="G37" s="3">
        <v>0</v>
      </c>
      <c r="I37" s="1" t="s">
        <v>195</v>
      </c>
      <c r="K37" s="3">
        <v>0</v>
      </c>
      <c r="M37" s="3">
        <v>13628766333</v>
      </c>
      <c r="O37" s="1">
        <v>0</v>
      </c>
      <c r="Q37" s="3">
        <v>13628766333</v>
      </c>
    </row>
    <row r="38" spans="1:17" x14ac:dyDescent="0.45">
      <c r="A38" s="1" t="s">
        <v>57</v>
      </c>
      <c r="C38" s="1" t="s">
        <v>59</v>
      </c>
      <c r="E38" s="3">
        <v>18.5</v>
      </c>
      <c r="G38" s="3">
        <v>1471321</v>
      </c>
      <c r="I38" s="1" t="s">
        <v>195</v>
      </c>
      <c r="K38" s="3">
        <v>1471321</v>
      </c>
      <c r="M38" s="3">
        <v>16981798</v>
      </c>
      <c r="O38" s="1">
        <v>0</v>
      </c>
      <c r="Q38" s="3">
        <v>16981798</v>
      </c>
    </row>
    <row r="39" spans="1:17" x14ac:dyDescent="0.45">
      <c r="A39" s="1" t="s">
        <v>97</v>
      </c>
      <c r="C39" s="1" t="s">
        <v>99</v>
      </c>
      <c r="E39" s="3">
        <v>18</v>
      </c>
      <c r="G39" s="3">
        <v>131870218</v>
      </c>
      <c r="I39" s="1" t="s">
        <v>195</v>
      </c>
      <c r="K39" s="3">
        <v>131870218</v>
      </c>
      <c r="M39" s="3">
        <v>749222375</v>
      </c>
      <c r="O39" s="1">
        <v>0</v>
      </c>
      <c r="Q39" s="3">
        <v>749222375</v>
      </c>
    </row>
    <row r="40" spans="1:17" x14ac:dyDescent="0.45">
      <c r="A40" s="1" t="s">
        <v>94</v>
      </c>
      <c r="C40" s="1" t="s">
        <v>96</v>
      </c>
      <c r="E40" s="3">
        <v>18</v>
      </c>
      <c r="G40" s="3">
        <v>73236974</v>
      </c>
      <c r="I40" s="1" t="s">
        <v>195</v>
      </c>
      <c r="K40" s="3">
        <v>73236974</v>
      </c>
      <c r="M40" s="3">
        <v>73236974</v>
      </c>
      <c r="O40" s="1">
        <v>0</v>
      </c>
      <c r="Q40" s="3">
        <v>73236974</v>
      </c>
    </row>
    <row r="41" spans="1:17" x14ac:dyDescent="0.45">
      <c r="A41" s="1" t="s">
        <v>209</v>
      </c>
      <c r="C41" s="1" t="s">
        <v>210</v>
      </c>
      <c r="E41" s="3">
        <v>17</v>
      </c>
      <c r="G41" s="3">
        <v>0</v>
      </c>
      <c r="I41" s="1" t="s">
        <v>195</v>
      </c>
      <c r="K41" s="3">
        <v>0</v>
      </c>
      <c r="M41" s="3">
        <v>75065594319</v>
      </c>
      <c r="O41" s="1">
        <v>0</v>
      </c>
      <c r="Q41" s="3">
        <v>75065594319</v>
      </c>
    </row>
    <row r="42" spans="1:17" x14ac:dyDescent="0.45">
      <c r="A42" s="1" t="s">
        <v>131</v>
      </c>
      <c r="C42" s="1" t="s">
        <v>195</v>
      </c>
      <c r="E42" s="3">
        <v>0</v>
      </c>
      <c r="G42" s="3">
        <v>1297</v>
      </c>
      <c r="I42" s="3">
        <v>0</v>
      </c>
      <c r="K42" s="3">
        <v>1297</v>
      </c>
      <c r="M42" s="3">
        <v>8544</v>
      </c>
      <c r="O42" s="1">
        <v>0</v>
      </c>
      <c r="Q42" s="3">
        <v>8544</v>
      </c>
    </row>
    <row r="43" spans="1:17" x14ac:dyDescent="0.45">
      <c r="A43" s="1" t="s">
        <v>139</v>
      </c>
      <c r="C43" s="1" t="s">
        <v>195</v>
      </c>
      <c r="E43" s="3">
        <v>0</v>
      </c>
      <c r="G43" s="3">
        <v>3854</v>
      </c>
      <c r="I43" s="3">
        <v>0</v>
      </c>
      <c r="K43" s="3">
        <v>3854</v>
      </c>
      <c r="M43" s="3">
        <v>491070906</v>
      </c>
      <c r="O43" s="1">
        <v>0</v>
      </c>
      <c r="Q43" s="3">
        <v>491070906</v>
      </c>
    </row>
    <row r="44" spans="1:17" x14ac:dyDescent="0.45">
      <c r="A44" s="1" t="s">
        <v>142</v>
      </c>
      <c r="C44" s="1" t="s">
        <v>195</v>
      </c>
      <c r="E44" s="3">
        <v>0</v>
      </c>
      <c r="G44" s="3">
        <v>3209</v>
      </c>
      <c r="I44" s="3">
        <v>0</v>
      </c>
      <c r="K44" s="3">
        <v>3209</v>
      </c>
      <c r="M44" s="3">
        <v>18441</v>
      </c>
      <c r="O44" s="1">
        <v>0</v>
      </c>
      <c r="Q44" s="3">
        <v>18441</v>
      </c>
    </row>
    <row r="45" spans="1:17" x14ac:dyDescent="0.45">
      <c r="A45" s="1" t="s">
        <v>144</v>
      </c>
      <c r="C45" s="1" t="s">
        <v>195</v>
      </c>
      <c r="E45" s="3">
        <v>0</v>
      </c>
      <c r="G45" s="3">
        <v>2352</v>
      </c>
      <c r="I45" s="3">
        <v>0</v>
      </c>
      <c r="K45" s="3">
        <v>2352</v>
      </c>
      <c r="M45" s="3">
        <v>14487</v>
      </c>
      <c r="O45" s="1">
        <v>0</v>
      </c>
      <c r="Q45" s="3">
        <v>14487</v>
      </c>
    </row>
    <row r="46" spans="1:17" x14ac:dyDescent="0.45">
      <c r="A46" s="1" t="s">
        <v>148</v>
      </c>
      <c r="C46" s="1" t="s">
        <v>195</v>
      </c>
      <c r="E46" s="3">
        <v>0</v>
      </c>
      <c r="G46" s="3">
        <v>2731</v>
      </c>
      <c r="I46" s="3">
        <v>0</v>
      </c>
      <c r="K46" s="3">
        <v>2731</v>
      </c>
      <c r="M46" s="3">
        <v>1320</v>
      </c>
      <c r="O46" s="1">
        <v>0</v>
      </c>
      <c r="Q46" s="3">
        <v>1320</v>
      </c>
    </row>
    <row r="47" spans="1:17" x14ac:dyDescent="0.45">
      <c r="A47" s="1" t="s">
        <v>151</v>
      </c>
      <c r="C47" s="1" t="s">
        <v>195</v>
      </c>
      <c r="E47" s="3">
        <v>0</v>
      </c>
      <c r="G47" s="3">
        <v>5849</v>
      </c>
      <c r="I47" s="3">
        <v>0</v>
      </c>
      <c r="K47" s="3">
        <v>5849</v>
      </c>
      <c r="M47" s="3">
        <v>24637</v>
      </c>
      <c r="O47" s="3">
        <v>0</v>
      </c>
      <c r="Q47" s="3">
        <v>24637</v>
      </c>
    </row>
    <row r="48" spans="1:17" x14ac:dyDescent="0.45">
      <c r="A48" s="1" t="s">
        <v>154</v>
      </c>
      <c r="C48" s="1" t="s">
        <v>195</v>
      </c>
      <c r="E48" s="3">
        <v>0</v>
      </c>
      <c r="G48" s="3">
        <v>2777</v>
      </c>
      <c r="I48" s="3">
        <v>0</v>
      </c>
      <c r="K48" s="3">
        <v>2777</v>
      </c>
      <c r="M48" s="3">
        <v>459132</v>
      </c>
      <c r="O48" s="3">
        <v>0</v>
      </c>
      <c r="Q48" s="3">
        <v>459132</v>
      </c>
    </row>
    <row r="49" spans="1:17" x14ac:dyDescent="0.45">
      <c r="A49" s="1" t="s">
        <v>157</v>
      </c>
      <c r="C49" s="1" t="s">
        <v>195</v>
      </c>
      <c r="E49" s="3">
        <v>0</v>
      </c>
      <c r="G49" s="3">
        <v>4165</v>
      </c>
      <c r="I49" s="3">
        <v>0</v>
      </c>
      <c r="K49" s="3">
        <v>4165</v>
      </c>
      <c r="M49" s="3">
        <v>12677</v>
      </c>
      <c r="O49" s="3">
        <v>0</v>
      </c>
      <c r="Q49" s="3">
        <v>12677</v>
      </c>
    </row>
    <row r="50" spans="1:17" x14ac:dyDescent="0.45">
      <c r="A50" s="1" t="s">
        <v>211</v>
      </c>
      <c r="C50" s="1" t="s">
        <v>195</v>
      </c>
      <c r="E50" s="3">
        <v>21.5</v>
      </c>
      <c r="G50" s="3">
        <v>0</v>
      </c>
      <c r="I50" s="3">
        <v>0</v>
      </c>
      <c r="K50" s="3">
        <v>0</v>
      </c>
      <c r="M50" s="3">
        <v>103488903442</v>
      </c>
      <c r="O50" s="3">
        <v>0</v>
      </c>
      <c r="Q50" s="3">
        <v>103488903442</v>
      </c>
    </row>
    <row r="51" spans="1:17" x14ac:dyDescent="0.45">
      <c r="A51" s="1" t="s">
        <v>211</v>
      </c>
      <c r="C51" s="1" t="s">
        <v>195</v>
      </c>
      <c r="E51" s="3">
        <v>21.5</v>
      </c>
      <c r="G51" s="3">
        <v>0</v>
      </c>
      <c r="I51" s="3">
        <v>0</v>
      </c>
      <c r="K51" s="3">
        <v>0</v>
      </c>
      <c r="M51" s="3">
        <v>136463834699</v>
      </c>
      <c r="O51" s="3">
        <v>0</v>
      </c>
      <c r="Q51" s="3">
        <v>136463834699</v>
      </c>
    </row>
    <row r="52" spans="1:17" x14ac:dyDescent="0.45">
      <c r="A52" s="1" t="s">
        <v>160</v>
      </c>
      <c r="C52" s="1" t="s">
        <v>195</v>
      </c>
      <c r="E52" s="3">
        <v>0</v>
      </c>
      <c r="G52" s="3">
        <v>0</v>
      </c>
      <c r="I52" s="3">
        <v>0</v>
      </c>
      <c r="K52" s="3">
        <v>0</v>
      </c>
      <c r="M52" s="3">
        <v>7364</v>
      </c>
      <c r="O52" s="3">
        <v>0</v>
      </c>
      <c r="Q52" s="3">
        <v>7364</v>
      </c>
    </row>
    <row r="53" spans="1:17" x14ac:dyDescent="0.45">
      <c r="A53" s="1" t="s">
        <v>163</v>
      </c>
      <c r="C53" s="1" t="s">
        <v>195</v>
      </c>
      <c r="E53" s="3">
        <v>0</v>
      </c>
      <c r="G53" s="3">
        <v>4868</v>
      </c>
      <c r="I53" s="3">
        <v>0</v>
      </c>
      <c r="K53" s="3">
        <v>4868</v>
      </c>
      <c r="M53" s="3">
        <v>400999190</v>
      </c>
      <c r="O53" s="3">
        <v>0</v>
      </c>
      <c r="Q53" s="3">
        <v>400999190</v>
      </c>
    </row>
    <row r="54" spans="1:17" x14ac:dyDescent="0.45">
      <c r="A54" s="1" t="s">
        <v>169</v>
      </c>
      <c r="C54" s="1" t="s">
        <v>195</v>
      </c>
      <c r="E54" s="3">
        <v>20</v>
      </c>
      <c r="G54" s="3">
        <v>34402739701</v>
      </c>
      <c r="I54" s="3">
        <v>0</v>
      </c>
      <c r="K54" s="3">
        <v>34402739701</v>
      </c>
      <c r="M54" s="3">
        <v>396224657246</v>
      </c>
      <c r="O54" s="3">
        <v>0</v>
      </c>
      <c r="Q54" s="3">
        <v>396224657246</v>
      </c>
    </row>
    <row r="55" spans="1:17" x14ac:dyDescent="0.45">
      <c r="A55" s="1" t="s">
        <v>173</v>
      </c>
      <c r="C55" s="1" t="s">
        <v>195</v>
      </c>
      <c r="E55" s="3">
        <v>20</v>
      </c>
      <c r="G55" s="3">
        <v>34402739701</v>
      </c>
      <c r="I55" s="3">
        <v>0</v>
      </c>
      <c r="K55" s="3">
        <v>34402739701</v>
      </c>
      <c r="M55" s="3">
        <v>396224657246</v>
      </c>
      <c r="O55" s="3">
        <v>0</v>
      </c>
      <c r="Q55" s="3">
        <v>396224657246</v>
      </c>
    </row>
    <row r="56" spans="1:17" x14ac:dyDescent="0.45">
      <c r="A56" s="1" t="s">
        <v>212</v>
      </c>
      <c r="C56" s="1" t="s">
        <v>195</v>
      </c>
      <c r="E56" s="3">
        <v>20</v>
      </c>
      <c r="G56" s="3">
        <v>0</v>
      </c>
      <c r="I56" s="3">
        <v>0</v>
      </c>
      <c r="K56" s="3">
        <v>0</v>
      </c>
      <c r="M56" s="3">
        <v>547945204</v>
      </c>
      <c r="O56" s="3">
        <v>0</v>
      </c>
      <c r="Q56" s="3">
        <v>547945204</v>
      </c>
    </row>
    <row r="57" spans="1:17" x14ac:dyDescent="0.45">
      <c r="A57" s="1" t="s">
        <v>213</v>
      </c>
      <c r="C57" s="1" t="s">
        <v>195</v>
      </c>
      <c r="E57" s="3">
        <v>20</v>
      </c>
      <c r="G57" s="3">
        <v>0</v>
      </c>
      <c r="I57" s="3">
        <v>0</v>
      </c>
      <c r="K57" s="3">
        <v>0</v>
      </c>
      <c r="M57" s="3">
        <v>284931506</v>
      </c>
      <c r="O57" s="3">
        <v>0</v>
      </c>
      <c r="Q57" s="3">
        <v>284931506</v>
      </c>
    </row>
    <row r="58" spans="1:17" x14ac:dyDescent="0.45">
      <c r="A58" s="1" t="s">
        <v>213</v>
      </c>
      <c r="C58" s="1" t="s">
        <v>195</v>
      </c>
      <c r="E58" s="3">
        <v>20</v>
      </c>
      <c r="G58" s="3">
        <v>0</v>
      </c>
      <c r="I58" s="3">
        <v>0</v>
      </c>
      <c r="K58" s="3">
        <v>0</v>
      </c>
      <c r="M58" s="3">
        <v>536986298</v>
      </c>
      <c r="O58" s="3">
        <v>0</v>
      </c>
      <c r="Q58" s="3">
        <v>536986298</v>
      </c>
    </row>
    <row r="59" spans="1:17" x14ac:dyDescent="0.45">
      <c r="A59" s="1" t="s">
        <v>214</v>
      </c>
      <c r="C59" s="1" t="s">
        <v>195</v>
      </c>
      <c r="E59" s="3">
        <v>21.5</v>
      </c>
      <c r="G59" s="3">
        <v>0</v>
      </c>
      <c r="I59" s="3">
        <v>0</v>
      </c>
      <c r="K59" s="3">
        <v>0</v>
      </c>
      <c r="M59" s="3">
        <v>29716370999</v>
      </c>
      <c r="O59" s="3">
        <v>0</v>
      </c>
      <c r="Q59" s="3">
        <v>29716370999</v>
      </c>
    </row>
    <row r="60" spans="1:17" x14ac:dyDescent="0.45">
      <c r="A60" s="1" t="s">
        <v>215</v>
      </c>
      <c r="C60" s="1" t="s">
        <v>195</v>
      </c>
      <c r="E60" s="3">
        <v>24.5</v>
      </c>
      <c r="G60" s="3">
        <v>0</v>
      </c>
      <c r="I60" s="3">
        <v>0</v>
      </c>
      <c r="K60" s="3">
        <v>0</v>
      </c>
      <c r="M60" s="3">
        <v>57676296272</v>
      </c>
      <c r="O60" s="3">
        <v>0</v>
      </c>
      <c r="Q60" s="3">
        <v>57676296272</v>
      </c>
    </row>
    <row r="61" spans="1:17" x14ac:dyDescent="0.45">
      <c r="A61" s="1" t="s">
        <v>216</v>
      </c>
      <c r="C61" s="1" t="s">
        <v>195</v>
      </c>
      <c r="E61" s="3">
        <v>26</v>
      </c>
      <c r="G61" s="3">
        <v>0</v>
      </c>
      <c r="I61" s="3">
        <v>0</v>
      </c>
      <c r="K61" s="3">
        <v>0</v>
      </c>
      <c r="M61" s="3">
        <v>73939725980</v>
      </c>
      <c r="O61" s="3">
        <v>0</v>
      </c>
      <c r="Q61" s="3">
        <v>73939725980</v>
      </c>
    </row>
    <row r="62" spans="1:17" x14ac:dyDescent="0.45">
      <c r="A62" s="1" t="s">
        <v>148</v>
      </c>
      <c r="C62" s="1" t="s">
        <v>195</v>
      </c>
      <c r="E62" s="3">
        <v>26</v>
      </c>
      <c r="G62" s="3">
        <v>0</v>
      </c>
      <c r="I62" s="3">
        <v>0</v>
      </c>
      <c r="K62" s="3">
        <v>0</v>
      </c>
      <c r="M62" s="3">
        <v>100609314960</v>
      </c>
      <c r="O62" s="3">
        <v>0</v>
      </c>
      <c r="Q62" s="3">
        <v>100609314960</v>
      </c>
    </row>
    <row r="63" spans="1:17" x14ac:dyDescent="0.45">
      <c r="A63" s="1" t="s">
        <v>214</v>
      </c>
      <c r="C63" s="1" t="s">
        <v>195</v>
      </c>
      <c r="E63" s="3">
        <v>22.5</v>
      </c>
      <c r="G63" s="3">
        <v>0</v>
      </c>
      <c r="I63" s="3">
        <v>0</v>
      </c>
      <c r="K63" s="3">
        <v>0</v>
      </c>
      <c r="M63" s="3">
        <v>18246575253</v>
      </c>
      <c r="O63" s="3">
        <v>0</v>
      </c>
      <c r="Q63" s="3">
        <v>18246575253</v>
      </c>
    </row>
    <row r="64" spans="1:17" x14ac:dyDescent="0.45">
      <c r="A64" s="1" t="s">
        <v>217</v>
      </c>
      <c r="C64" s="1" t="s">
        <v>195</v>
      </c>
      <c r="E64" s="3">
        <v>22.5</v>
      </c>
      <c r="G64" s="3">
        <v>0</v>
      </c>
      <c r="I64" s="3">
        <v>0</v>
      </c>
      <c r="K64" s="3">
        <v>0</v>
      </c>
      <c r="M64" s="3">
        <v>80136986280</v>
      </c>
      <c r="O64" s="3">
        <v>0</v>
      </c>
      <c r="Q64" s="3">
        <v>80136986280</v>
      </c>
    </row>
    <row r="65" spans="1:17" x14ac:dyDescent="0.45">
      <c r="A65" s="1" t="s">
        <v>211</v>
      </c>
      <c r="C65" s="1" t="s">
        <v>195</v>
      </c>
      <c r="E65" s="3">
        <v>22.5</v>
      </c>
      <c r="G65" s="3">
        <v>0</v>
      </c>
      <c r="I65" s="3">
        <v>0</v>
      </c>
      <c r="K65" s="3">
        <v>0</v>
      </c>
      <c r="M65" s="3">
        <v>108505479402</v>
      </c>
      <c r="O65" s="3">
        <v>0</v>
      </c>
      <c r="Q65" s="3">
        <v>108505479402</v>
      </c>
    </row>
    <row r="66" spans="1:17" x14ac:dyDescent="0.45">
      <c r="A66" s="1" t="s">
        <v>175</v>
      </c>
      <c r="C66" s="1" t="s">
        <v>195</v>
      </c>
      <c r="E66" s="3">
        <v>18</v>
      </c>
      <c r="G66" s="3">
        <v>0</v>
      </c>
      <c r="I66" s="3">
        <v>0</v>
      </c>
      <c r="K66" s="3">
        <v>0</v>
      </c>
      <c r="M66" s="3">
        <v>8630136986</v>
      </c>
      <c r="O66" s="3">
        <v>0</v>
      </c>
      <c r="Q66" s="3">
        <v>8630136986</v>
      </c>
    </row>
    <row r="67" spans="1:17" x14ac:dyDescent="0.45">
      <c r="A67" s="1" t="s">
        <v>213</v>
      </c>
      <c r="C67" s="1" t="s">
        <v>195</v>
      </c>
      <c r="E67" s="3">
        <v>26.5</v>
      </c>
      <c r="G67" s="3">
        <v>0</v>
      </c>
      <c r="I67" s="3">
        <v>0</v>
      </c>
      <c r="K67" s="3">
        <v>0</v>
      </c>
      <c r="M67" s="3">
        <v>20836986298</v>
      </c>
      <c r="O67" s="3">
        <v>0</v>
      </c>
      <c r="Q67" s="3">
        <v>20836986298</v>
      </c>
    </row>
    <row r="68" spans="1:17" x14ac:dyDescent="0.45">
      <c r="A68" s="1" t="s">
        <v>217</v>
      </c>
      <c r="C68" s="1" t="s">
        <v>195</v>
      </c>
      <c r="E68" s="3">
        <v>22.5</v>
      </c>
      <c r="G68" s="3">
        <v>0</v>
      </c>
      <c r="I68" s="3">
        <v>0</v>
      </c>
      <c r="K68" s="3">
        <v>0</v>
      </c>
      <c r="M68" s="3">
        <v>7952054758</v>
      </c>
      <c r="O68" s="3">
        <v>0</v>
      </c>
      <c r="Q68" s="3">
        <v>7952054758</v>
      </c>
    </row>
    <row r="69" spans="1:17" x14ac:dyDescent="0.45">
      <c r="A69" s="1" t="s">
        <v>178</v>
      </c>
      <c r="C69" s="1" t="s">
        <v>195</v>
      </c>
      <c r="E69" s="3">
        <v>0</v>
      </c>
      <c r="G69" s="3">
        <v>2488</v>
      </c>
      <c r="I69" s="3">
        <v>0</v>
      </c>
      <c r="K69" s="3">
        <v>2488</v>
      </c>
      <c r="M69" s="3">
        <v>2488</v>
      </c>
      <c r="O69" s="3">
        <v>0</v>
      </c>
      <c r="Q69" s="3">
        <v>2488</v>
      </c>
    </row>
    <row r="70" spans="1:17" x14ac:dyDescent="0.45">
      <c r="A70" s="1" t="s">
        <v>178</v>
      </c>
      <c r="C70" s="1" t="s">
        <v>195</v>
      </c>
      <c r="E70" s="3">
        <v>26</v>
      </c>
      <c r="G70" s="3">
        <v>0</v>
      </c>
      <c r="I70" s="3">
        <v>-66441998</v>
      </c>
      <c r="K70" s="3">
        <v>66441998</v>
      </c>
      <c r="M70" s="3">
        <v>138433972578</v>
      </c>
      <c r="O70" s="3">
        <v>287420159</v>
      </c>
      <c r="Q70" s="3">
        <v>138146552419</v>
      </c>
    </row>
    <row r="71" spans="1:17" x14ac:dyDescent="0.45">
      <c r="A71" s="1" t="s">
        <v>181</v>
      </c>
      <c r="C71" s="1" t="s">
        <v>195</v>
      </c>
      <c r="E71" s="3">
        <v>22.5</v>
      </c>
      <c r="G71" s="3">
        <v>0</v>
      </c>
      <c r="I71" s="3">
        <v>0</v>
      </c>
      <c r="K71" s="3">
        <v>0</v>
      </c>
      <c r="M71" s="3">
        <v>16008904072</v>
      </c>
      <c r="O71" s="3">
        <v>0</v>
      </c>
      <c r="Q71" s="3">
        <v>16008904072</v>
      </c>
    </row>
    <row r="72" spans="1:17" x14ac:dyDescent="0.45">
      <c r="A72" s="1" t="s">
        <v>217</v>
      </c>
      <c r="C72" s="1" t="s">
        <v>195</v>
      </c>
      <c r="E72" s="3">
        <v>22.5</v>
      </c>
      <c r="G72" s="3">
        <v>0</v>
      </c>
      <c r="I72" s="3">
        <v>0</v>
      </c>
      <c r="K72" s="3">
        <v>0</v>
      </c>
      <c r="M72" s="3">
        <v>16927397237</v>
      </c>
      <c r="O72" s="3">
        <v>0</v>
      </c>
      <c r="Q72" s="3">
        <v>16927397237</v>
      </c>
    </row>
    <row r="73" spans="1:17" x14ac:dyDescent="0.45">
      <c r="A73" s="1" t="s">
        <v>178</v>
      </c>
      <c r="C73" s="1" t="s">
        <v>195</v>
      </c>
      <c r="E73" s="3">
        <v>26</v>
      </c>
      <c r="G73" s="3">
        <v>12971506830</v>
      </c>
      <c r="I73" s="3">
        <v>29350462</v>
      </c>
      <c r="K73" s="3">
        <v>12942156368</v>
      </c>
      <c r="M73" s="3">
        <v>15565808196</v>
      </c>
      <c r="O73" s="3">
        <v>72956864</v>
      </c>
      <c r="Q73" s="3">
        <v>15492851332</v>
      </c>
    </row>
    <row r="74" spans="1:17" x14ac:dyDescent="0.45">
      <c r="A74" s="1" t="s">
        <v>178</v>
      </c>
      <c r="C74" s="1" t="s">
        <v>195</v>
      </c>
      <c r="E74" s="3">
        <v>26</v>
      </c>
      <c r="G74" s="3">
        <v>2817972581</v>
      </c>
      <c r="I74" s="3">
        <v>13981544</v>
      </c>
      <c r="K74" s="3">
        <v>2803991037</v>
      </c>
      <c r="M74" s="3">
        <v>2817972581</v>
      </c>
      <c r="O74" s="3">
        <v>13981544</v>
      </c>
      <c r="Q74" s="3">
        <v>2803991037</v>
      </c>
    </row>
    <row r="75" spans="1:17" ht="19.5" thickBot="1" x14ac:dyDescent="0.5">
      <c r="G75" s="8">
        <f>SUM(G8:G74)</f>
        <v>730838139540</v>
      </c>
      <c r="I75" s="8">
        <f>SUM(I42:I74)</f>
        <v>-23109992</v>
      </c>
      <c r="K75" s="8">
        <f>SUM(K8:K74)</f>
        <v>730861249532</v>
      </c>
      <c r="M75" s="8">
        <f>SUM(M8:M74)</f>
        <v>8887575871240</v>
      </c>
      <c r="O75" s="8">
        <f>SUM(O8:O74)</f>
        <v>374358567</v>
      </c>
      <c r="Q75" s="8">
        <f>SUM(Q8:Q74)</f>
        <v>8887201512673</v>
      </c>
    </row>
    <row r="76" spans="1:17" ht="19.5" thickTop="1" x14ac:dyDescent="0.45">
      <c r="Q76" s="3"/>
    </row>
    <row r="77" spans="1:17" x14ac:dyDescent="0.45">
      <c r="Q77" s="3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zoomScale="60" zoomScaleNormal="85" workbookViewId="0">
      <selection activeCell="N41" sqref="N41:N42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5" t="s">
        <v>3</v>
      </c>
      <c r="C6" s="4" t="s">
        <v>218</v>
      </c>
      <c r="D6" s="4" t="s">
        <v>218</v>
      </c>
      <c r="E6" s="4" t="s">
        <v>218</v>
      </c>
      <c r="F6" s="4" t="s">
        <v>218</v>
      </c>
      <c r="G6" s="4" t="s">
        <v>218</v>
      </c>
      <c r="I6" s="4" t="s">
        <v>189</v>
      </c>
      <c r="J6" s="4" t="s">
        <v>189</v>
      </c>
      <c r="K6" s="4" t="s">
        <v>189</v>
      </c>
      <c r="L6" s="4" t="s">
        <v>189</v>
      </c>
      <c r="M6" s="4" t="s">
        <v>189</v>
      </c>
      <c r="O6" s="4" t="s">
        <v>190</v>
      </c>
      <c r="P6" s="4" t="s">
        <v>190</v>
      </c>
      <c r="Q6" s="4" t="s">
        <v>190</v>
      </c>
      <c r="R6" s="4" t="s">
        <v>190</v>
      </c>
      <c r="S6" s="4" t="s">
        <v>190</v>
      </c>
    </row>
    <row r="7" spans="1:19" ht="30" x14ac:dyDescent="0.45">
      <c r="A7" s="4" t="s">
        <v>3</v>
      </c>
      <c r="C7" s="4" t="s">
        <v>219</v>
      </c>
      <c r="E7" s="4" t="s">
        <v>220</v>
      </c>
      <c r="G7" s="4" t="s">
        <v>221</v>
      </c>
      <c r="I7" s="4" t="s">
        <v>222</v>
      </c>
      <c r="K7" s="4" t="s">
        <v>193</v>
      </c>
      <c r="M7" s="4" t="s">
        <v>223</v>
      </c>
      <c r="O7" s="4" t="s">
        <v>222</v>
      </c>
      <c r="Q7" s="4" t="s">
        <v>193</v>
      </c>
      <c r="S7" s="4" t="s">
        <v>223</v>
      </c>
    </row>
    <row r="8" spans="1:19" x14ac:dyDescent="0.45">
      <c r="A8" s="1" t="s">
        <v>15</v>
      </c>
      <c r="C8" s="1" t="s">
        <v>224</v>
      </c>
      <c r="E8" s="3">
        <v>59405940</v>
      </c>
      <c r="G8" s="3">
        <v>300</v>
      </c>
      <c r="I8" s="3">
        <v>0</v>
      </c>
      <c r="K8" s="3">
        <v>0</v>
      </c>
      <c r="M8" s="3">
        <v>0</v>
      </c>
      <c r="O8" s="3">
        <v>17821782000</v>
      </c>
      <c r="Q8" s="3">
        <v>0</v>
      </c>
      <c r="S8" s="3">
        <v>17821782000</v>
      </c>
    </row>
    <row r="9" spans="1:19" x14ac:dyDescent="0.45">
      <c r="A9" s="1" t="s">
        <v>16</v>
      </c>
      <c r="C9" s="1" t="s">
        <v>225</v>
      </c>
      <c r="E9" s="3">
        <v>5487000</v>
      </c>
      <c r="G9" s="3">
        <v>9000</v>
      </c>
      <c r="I9" s="3">
        <v>0</v>
      </c>
      <c r="K9" s="3">
        <v>0</v>
      </c>
      <c r="M9" s="3">
        <v>0</v>
      </c>
      <c r="O9" s="3">
        <v>49383000000</v>
      </c>
      <c r="Q9" s="3">
        <v>0</v>
      </c>
      <c r="S9" s="3">
        <v>49383000000</v>
      </c>
    </row>
    <row r="10" spans="1:19" x14ac:dyDescent="0.45">
      <c r="A10" s="1" t="s">
        <v>17</v>
      </c>
      <c r="C10" s="1" t="s">
        <v>226</v>
      </c>
      <c r="E10" s="3">
        <v>2635520</v>
      </c>
      <c r="G10" s="3">
        <v>31</v>
      </c>
      <c r="I10" s="3">
        <v>0</v>
      </c>
      <c r="K10" s="3">
        <v>0</v>
      </c>
      <c r="M10" s="3">
        <v>0</v>
      </c>
      <c r="O10" s="3">
        <v>81701120</v>
      </c>
      <c r="Q10" s="3">
        <v>0</v>
      </c>
      <c r="S10" s="3">
        <v>81701120</v>
      </c>
    </row>
    <row r="11" spans="1:19" x14ac:dyDescent="0.45">
      <c r="A11" s="1" t="s">
        <v>227</v>
      </c>
      <c r="C11" s="1" t="s">
        <v>228</v>
      </c>
      <c r="E11" s="3">
        <v>70247</v>
      </c>
      <c r="G11" s="3">
        <v>29</v>
      </c>
      <c r="I11" s="3">
        <v>0</v>
      </c>
      <c r="K11" s="3">
        <v>0</v>
      </c>
      <c r="M11" s="3">
        <v>0</v>
      </c>
      <c r="O11" s="3">
        <v>2037163</v>
      </c>
      <c r="Q11" s="3">
        <v>0</v>
      </c>
      <c r="S11" s="3">
        <v>2037163</v>
      </c>
    </row>
    <row r="12" spans="1:19" ht="19.5" thickBot="1" x14ac:dyDescent="0.5">
      <c r="I12" s="8">
        <f>SUM(I8:I11)</f>
        <v>0</v>
      </c>
      <c r="K12" s="8">
        <f>SUM(K8:K11)</f>
        <v>0</v>
      </c>
      <c r="M12" s="8">
        <f>SUM(M8:M11)</f>
        <v>0</v>
      </c>
      <c r="O12" s="8">
        <f>SUM(O8:O11)</f>
        <v>67288520283</v>
      </c>
      <c r="Q12" s="8">
        <f>SUM(Q8:Q11)</f>
        <v>0</v>
      </c>
      <c r="S12" s="8">
        <f>SUM(S8:S11)</f>
        <v>67288520283</v>
      </c>
    </row>
    <row r="13" spans="1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view="pageBreakPreview" zoomScale="115" zoomScaleNormal="100" zoomScaleSheetLayoutView="115" workbookViewId="0">
      <selection activeCell="J24" sqref="J24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4" t="s">
        <v>189</v>
      </c>
      <c r="D6" s="4" t="s">
        <v>189</v>
      </c>
      <c r="E6" s="4" t="s">
        <v>189</v>
      </c>
      <c r="F6" s="4" t="s">
        <v>189</v>
      </c>
      <c r="G6" s="4" t="s">
        <v>189</v>
      </c>
      <c r="H6" s="4" t="s">
        <v>189</v>
      </c>
      <c r="I6" s="4" t="s">
        <v>189</v>
      </c>
      <c r="K6" s="4" t="s">
        <v>190</v>
      </c>
      <c r="L6" s="4" t="s">
        <v>190</v>
      </c>
      <c r="M6" s="4" t="s">
        <v>190</v>
      </c>
      <c r="N6" s="4" t="s">
        <v>190</v>
      </c>
      <c r="O6" s="4" t="s">
        <v>190</v>
      </c>
      <c r="P6" s="4" t="s">
        <v>190</v>
      </c>
      <c r="Q6" s="4" t="s">
        <v>190</v>
      </c>
    </row>
    <row r="7" spans="1:17" ht="30" x14ac:dyDescent="0.45">
      <c r="A7" s="4" t="s">
        <v>3</v>
      </c>
      <c r="C7" s="4" t="s">
        <v>7</v>
      </c>
      <c r="E7" s="4" t="s">
        <v>229</v>
      </c>
      <c r="G7" s="4" t="s">
        <v>230</v>
      </c>
      <c r="I7" s="4" t="s">
        <v>231</v>
      </c>
      <c r="K7" s="4" t="s">
        <v>7</v>
      </c>
      <c r="M7" s="4" t="s">
        <v>229</v>
      </c>
      <c r="O7" s="4" t="s">
        <v>230</v>
      </c>
      <c r="Q7" s="4" t="s">
        <v>231</v>
      </c>
    </row>
    <row r="8" spans="1:17" x14ac:dyDescent="0.45">
      <c r="A8" s="1" t="s">
        <v>16</v>
      </c>
      <c r="C8" s="3">
        <v>5487000</v>
      </c>
      <c r="E8" s="3">
        <v>1329269302513</v>
      </c>
      <c r="G8" s="3">
        <v>1307779154254</v>
      </c>
      <c r="I8" s="3">
        <v>21490148259</v>
      </c>
      <c r="K8" s="3">
        <v>5487000</v>
      </c>
      <c r="M8" s="3">
        <v>1329269302513</v>
      </c>
      <c r="O8" s="3">
        <v>1148904779004</v>
      </c>
      <c r="Q8" s="3">
        <v>180364523509</v>
      </c>
    </row>
    <row r="9" spans="1:17" x14ac:dyDescent="0.45">
      <c r="A9" s="1" t="s">
        <v>15</v>
      </c>
      <c r="C9" s="3">
        <v>59405940</v>
      </c>
      <c r="E9" s="3">
        <v>1030524735239</v>
      </c>
      <c r="G9" s="3">
        <v>1013871937386</v>
      </c>
      <c r="I9" s="3">
        <v>16652797853</v>
      </c>
      <c r="K9" s="3">
        <v>59405940</v>
      </c>
      <c r="M9" s="3">
        <v>1030524735239</v>
      </c>
      <c r="O9" s="3">
        <v>872618418006</v>
      </c>
      <c r="Q9" s="3">
        <v>157906317233</v>
      </c>
    </row>
    <row r="10" spans="1:17" x14ac:dyDescent="0.45">
      <c r="A10" s="1" t="s">
        <v>17</v>
      </c>
      <c r="C10" s="3">
        <v>2635520</v>
      </c>
      <c r="E10" s="3">
        <v>16740769011</v>
      </c>
      <c r="G10" s="3">
        <v>16793165784</v>
      </c>
      <c r="I10" s="3">
        <v>-52396772</v>
      </c>
      <c r="K10" s="3">
        <v>2635520</v>
      </c>
      <c r="M10" s="3">
        <v>16740769011</v>
      </c>
      <c r="O10" s="3">
        <v>10272387370</v>
      </c>
      <c r="Q10" s="3">
        <v>6468381641</v>
      </c>
    </row>
    <row r="11" spans="1:17" x14ac:dyDescent="0.45">
      <c r="A11" s="1" t="s">
        <v>18</v>
      </c>
      <c r="C11" s="3">
        <v>13994627</v>
      </c>
      <c r="E11" s="3">
        <v>88337129455</v>
      </c>
      <c r="G11" s="3">
        <v>88615356634</v>
      </c>
      <c r="I11" s="3">
        <v>-278227178</v>
      </c>
      <c r="K11" s="3">
        <v>13994627</v>
      </c>
      <c r="M11" s="3">
        <v>88337129455</v>
      </c>
      <c r="O11" s="3">
        <v>80268541253</v>
      </c>
      <c r="Q11" s="3">
        <v>8068588202</v>
      </c>
    </row>
    <row r="12" spans="1:17" x14ac:dyDescent="0.45">
      <c r="A12" s="1" t="s">
        <v>88</v>
      </c>
      <c r="C12" s="3">
        <v>5000</v>
      </c>
      <c r="E12" s="3">
        <v>4781133262</v>
      </c>
      <c r="G12" s="3">
        <v>4777883851</v>
      </c>
      <c r="I12" s="3">
        <v>3249411</v>
      </c>
      <c r="K12" s="3">
        <v>5000</v>
      </c>
      <c r="M12" s="3">
        <v>4781133262</v>
      </c>
      <c r="O12" s="3">
        <v>4779616146</v>
      </c>
      <c r="Q12" s="3">
        <v>1517116</v>
      </c>
    </row>
    <row r="13" spans="1:17" x14ac:dyDescent="0.45">
      <c r="A13" s="1" t="s">
        <v>94</v>
      </c>
      <c r="C13" s="3">
        <v>5000</v>
      </c>
      <c r="E13" s="3">
        <v>4999093750</v>
      </c>
      <c r="G13" s="3">
        <v>4889113687</v>
      </c>
      <c r="I13" s="3">
        <v>109980063</v>
      </c>
      <c r="K13" s="3">
        <v>5000</v>
      </c>
      <c r="M13" s="3">
        <v>4999093750</v>
      </c>
      <c r="O13" s="3">
        <v>4890886312</v>
      </c>
      <c r="Q13" s="3">
        <v>108207438</v>
      </c>
    </row>
    <row r="14" spans="1:17" x14ac:dyDescent="0.45">
      <c r="A14" s="1" t="s">
        <v>97</v>
      </c>
      <c r="C14" s="3">
        <v>9100</v>
      </c>
      <c r="E14" s="3">
        <v>8865887766</v>
      </c>
      <c r="G14" s="3">
        <v>8855879580</v>
      </c>
      <c r="I14" s="3">
        <v>10008186</v>
      </c>
      <c r="K14" s="3">
        <v>9100</v>
      </c>
      <c r="M14" s="3">
        <v>8865887766</v>
      </c>
      <c r="O14" s="3">
        <v>8958690457</v>
      </c>
      <c r="Q14" s="3">
        <v>-92802690</v>
      </c>
    </row>
    <row r="15" spans="1:17" x14ac:dyDescent="0.45">
      <c r="A15" s="1" t="s">
        <v>57</v>
      </c>
      <c r="C15" s="3">
        <v>100</v>
      </c>
      <c r="E15" s="3">
        <v>95002777</v>
      </c>
      <c r="G15" s="3">
        <v>90515591</v>
      </c>
      <c r="I15" s="3">
        <v>4487186</v>
      </c>
      <c r="K15" s="3">
        <v>100</v>
      </c>
      <c r="M15" s="3">
        <v>95002777</v>
      </c>
      <c r="O15" s="3">
        <v>100981693</v>
      </c>
      <c r="Q15" s="3">
        <v>-5978915</v>
      </c>
    </row>
    <row r="16" spans="1:17" x14ac:dyDescent="0.45">
      <c r="A16" s="1" t="s">
        <v>100</v>
      </c>
      <c r="C16" s="3">
        <v>5000</v>
      </c>
      <c r="E16" s="3">
        <v>4849120937</v>
      </c>
      <c r="G16" s="3">
        <v>4850920611</v>
      </c>
      <c r="I16" s="3">
        <v>-1799673</v>
      </c>
      <c r="K16" s="3">
        <v>5000</v>
      </c>
      <c r="M16" s="3">
        <v>4849120937</v>
      </c>
      <c r="O16" s="3">
        <v>4852679388</v>
      </c>
      <c r="Q16" s="3">
        <v>-3558450</v>
      </c>
    </row>
    <row r="17" spans="1:17" x14ac:dyDescent="0.45">
      <c r="A17" s="1" t="s">
        <v>42</v>
      </c>
      <c r="C17" s="3">
        <v>156899</v>
      </c>
      <c r="E17" s="3">
        <v>123579491376</v>
      </c>
      <c r="G17" s="3">
        <v>122150400556</v>
      </c>
      <c r="I17" s="3">
        <v>1429090820</v>
      </c>
      <c r="K17" s="3">
        <v>156899</v>
      </c>
      <c r="M17" s="3">
        <v>123579491376</v>
      </c>
      <c r="O17" s="3">
        <v>98044101285</v>
      </c>
      <c r="Q17" s="3">
        <v>25535390091</v>
      </c>
    </row>
    <row r="18" spans="1:17" x14ac:dyDescent="0.45">
      <c r="A18" s="1" t="s">
        <v>91</v>
      </c>
      <c r="C18" s="3">
        <v>5000</v>
      </c>
      <c r="E18" s="3">
        <v>4928356573</v>
      </c>
      <c r="G18" s="3">
        <v>4909609971</v>
      </c>
      <c r="I18" s="3">
        <v>18746602</v>
      </c>
      <c r="K18" s="3">
        <v>5000</v>
      </c>
      <c r="M18" s="3">
        <v>4928356573</v>
      </c>
      <c r="O18" s="3">
        <v>4911390027</v>
      </c>
      <c r="Q18" s="3">
        <v>16966546</v>
      </c>
    </row>
    <row r="19" spans="1:17" x14ac:dyDescent="0.45">
      <c r="A19" s="1" t="s">
        <v>103</v>
      </c>
      <c r="C19" s="3">
        <v>2980310</v>
      </c>
      <c r="E19" s="3">
        <v>2826907627107</v>
      </c>
      <c r="G19" s="3">
        <v>2817372363687</v>
      </c>
      <c r="I19" s="3">
        <v>9535263420</v>
      </c>
      <c r="K19" s="3">
        <v>2980310</v>
      </c>
      <c r="M19" s="3">
        <v>2826907627107</v>
      </c>
      <c r="O19" s="3">
        <v>2979769818815</v>
      </c>
      <c r="Q19" s="3">
        <v>-152862191707</v>
      </c>
    </row>
    <row r="20" spans="1:17" x14ac:dyDescent="0.45">
      <c r="A20" s="1" t="s">
        <v>109</v>
      </c>
      <c r="C20" s="3">
        <v>998898</v>
      </c>
      <c r="E20" s="3">
        <v>1003705540901</v>
      </c>
      <c r="G20" s="3">
        <v>1003705540901</v>
      </c>
      <c r="I20" s="3">
        <v>0</v>
      </c>
      <c r="K20" s="3">
        <v>998898</v>
      </c>
      <c r="M20" s="3">
        <v>1003705540901</v>
      </c>
      <c r="O20" s="3">
        <v>948973078000</v>
      </c>
      <c r="Q20" s="3">
        <v>54732462901</v>
      </c>
    </row>
    <row r="21" spans="1:17" x14ac:dyDescent="0.45">
      <c r="A21" s="1" t="s">
        <v>106</v>
      </c>
      <c r="C21" s="3">
        <v>5000</v>
      </c>
      <c r="E21" s="3">
        <v>4819126375</v>
      </c>
      <c r="G21" s="3">
        <v>4825625196</v>
      </c>
      <c r="I21" s="3">
        <v>-6498821</v>
      </c>
      <c r="K21" s="3">
        <v>5000</v>
      </c>
      <c r="M21" s="3">
        <v>4819126375</v>
      </c>
      <c r="O21" s="3">
        <v>4827374802</v>
      </c>
      <c r="Q21" s="3">
        <v>-8248427</v>
      </c>
    </row>
    <row r="22" spans="1:17" x14ac:dyDescent="0.45">
      <c r="A22" s="1" t="s">
        <v>36</v>
      </c>
      <c r="C22" s="3">
        <v>2495000</v>
      </c>
      <c r="E22" s="3">
        <v>2494547781250</v>
      </c>
      <c r="G22" s="3">
        <v>2494547781250</v>
      </c>
      <c r="I22" s="3">
        <v>0</v>
      </c>
      <c r="K22" s="3">
        <v>2495000</v>
      </c>
      <c r="M22" s="3">
        <v>2494547781250</v>
      </c>
      <c r="O22" s="3">
        <v>2494547781250</v>
      </c>
      <c r="Q22" s="3">
        <v>0</v>
      </c>
    </row>
    <row r="23" spans="1:17" x14ac:dyDescent="0.45">
      <c r="A23" s="1" t="s">
        <v>115</v>
      </c>
      <c r="C23" s="3">
        <v>1999000</v>
      </c>
      <c r="E23" s="3">
        <v>1998637681250</v>
      </c>
      <c r="G23" s="3">
        <v>1998637681250</v>
      </c>
      <c r="I23" s="3">
        <v>0</v>
      </c>
      <c r="K23" s="3">
        <v>1999000</v>
      </c>
      <c r="M23" s="3">
        <v>1998637681250</v>
      </c>
      <c r="O23" s="3">
        <v>1998637681250</v>
      </c>
      <c r="Q23" s="3">
        <v>0</v>
      </c>
    </row>
    <row r="24" spans="1:17" x14ac:dyDescent="0.45">
      <c r="A24" s="1" t="s">
        <v>48</v>
      </c>
      <c r="C24" s="3">
        <v>6498800</v>
      </c>
      <c r="E24" s="3">
        <v>6497622092500</v>
      </c>
      <c r="G24" s="3">
        <v>6497622092500</v>
      </c>
      <c r="I24" s="3">
        <v>0</v>
      </c>
      <c r="K24" s="3">
        <v>6498800</v>
      </c>
      <c r="M24" s="3">
        <v>6497622092500</v>
      </c>
      <c r="O24" s="3">
        <v>6562598313426</v>
      </c>
      <c r="Q24" s="3">
        <v>-64976220926</v>
      </c>
    </row>
    <row r="25" spans="1:17" x14ac:dyDescent="0.45">
      <c r="A25" s="1" t="s">
        <v>33</v>
      </c>
      <c r="C25" s="3">
        <v>3490000</v>
      </c>
      <c r="E25" s="3">
        <v>4661878675782</v>
      </c>
      <c r="G25" s="3">
        <v>4597290736012</v>
      </c>
      <c r="I25" s="3">
        <v>64587939770</v>
      </c>
      <c r="K25" s="3">
        <v>3490000</v>
      </c>
      <c r="M25" s="3">
        <v>4661878675782</v>
      </c>
      <c r="O25" s="3">
        <v>3989344546783</v>
      </c>
      <c r="Q25" s="3">
        <v>672534128999</v>
      </c>
    </row>
    <row r="26" spans="1:17" x14ac:dyDescent="0.45">
      <c r="A26" s="1" t="s">
        <v>54</v>
      </c>
      <c r="C26" s="3">
        <v>1997900</v>
      </c>
      <c r="E26" s="3">
        <v>1997537880625</v>
      </c>
      <c r="G26" s="3">
        <v>1997537880625</v>
      </c>
      <c r="I26" s="3">
        <v>0</v>
      </c>
      <c r="K26" s="3">
        <v>1997900</v>
      </c>
      <c r="M26" s="3">
        <v>1997537880625</v>
      </c>
      <c r="O26" s="3">
        <v>1997537880624</v>
      </c>
      <c r="Q26" s="3">
        <v>1</v>
      </c>
    </row>
    <row r="27" spans="1:17" x14ac:dyDescent="0.45">
      <c r="A27" s="1" t="s">
        <v>72</v>
      </c>
      <c r="C27" s="3">
        <v>263000</v>
      </c>
      <c r="E27" s="3">
        <v>266675736260</v>
      </c>
      <c r="G27" s="3">
        <v>266675736260</v>
      </c>
      <c r="I27" s="3">
        <v>0</v>
      </c>
      <c r="K27" s="3">
        <v>263000</v>
      </c>
      <c r="M27" s="3">
        <v>266675736260</v>
      </c>
      <c r="O27" s="3">
        <v>260908665747</v>
      </c>
      <c r="Q27" s="3">
        <v>5767070513</v>
      </c>
    </row>
    <row r="28" spans="1:17" x14ac:dyDescent="0.45">
      <c r="A28" s="1" t="s">
        <v>75</v>
      </c>
      <c r="C28" s="3">
        <v>2095500</v>
      </c>
      <c r="E28" s="3">
        <v>2095120190625</v>
      </c>
      <c r="G28" s="3">
        <v>2051122666621</v>
      </c>
      <c r="I28" s="3">
        <v>43997524004</v>
      </c>
      <c r="K28" s="3">
        <v>2095500</v>
      </c>
      <c r="M28" s="3">
        <v>2095120190625</v>
      </c>
      <c r="O28" s="3">
        <v>2012130384755</v>
      </c>
      <c r="Q28" s="3">
        <v>82989805870</v>
      </c>
    </row>
    <row r="29" spans="1:17" x14ac:dyDescent="0.45">
      <c r="A29" s="1" t="s">
        <v>66</v>
      </c>
      <c r="C29" s="3">
        <v>2495000</v>
      </c>
      <c r="E29" s="3">
        <v>2519493259062</v>
      </c>
      <c r="G29" s="3">
        <v>2519493259062</v>
      </c>
      <c r="I29" s="3">
        <v>0</v>
      </c>
      <c r="K29" s="3">
        <v>2495000</v>
      </c>
      <c r="M29" s="3">
        <v>2519493259062</v>
      </c>
      <c r="O29" s="3">
        <v>2494547781250</v>
      </c>
      <c r="Q29" s="3">
        <v>24945477812</v>
      </c>
    </row>
    <row r="30" spans="1:17" x14ac:dyDescent="0.45">
      <c r="A30" s="1" t="s">
        <v>78</v>
      </c>
      <c r="C30" s="3">
        <v>990000</v>
      </c>
      <c r="E30" s="3">
        <v>1029858804253</v>
      </c>
      <c r="G30" s="3">
        <v>1029858804253</v>
      </c>
      <c r="I30" s="3">
        <v>0</v>
      </c>
      <c r="K30" s="3">
        <v>990000</v>
      </c>
      <c r="M30" s="3">
        <v>1029858804253</v>
      </c>
      <c r="O30" s="3">
        <v>989820562500</v>
      </c>
      <c r="Q30" s="3">
        <v>40038241753</v>
      </c>
    </row>
    <row r="31" spans="1:17" x14ac:dyDescent="0.45">
      <c r="A31" s="1" t="s">
        <v>63</v>
      </c>
      <c r="C31" s="3">
        <v>995000</v>
      </c>
      <c r="E31" s="3">
        <v>1004767852812</v>
      </c>
      <c r="G31" s="3">
        <v>1004767852812</v>
      </c>
      <c r="I31" s="3">
        <v>0</v>
      </c>
      <c r="K31" s="3">
        <v>995000</v>
      </c>
      <c r="M31" s="3">
        <v>1004767852812</v>
      </c>
      <c r="O31" s="3">
        <v>994819656250</v>
      </c>
      <c r="Q31" s="3">
        <v>9948196562</v>
      </c>
    </row>
    <row r="32" spans="1:17" x14ac:dyDescent="0.45">
      <c r="A32" s="1" t="s">
        <v>112</v>
      </c>
      <c r="C32" s="3">
        <v>2998950</v>
      </c>
      <c r="E32" s="3">
        <v>2998406440312</v>
      </c>
      <c r="G32" s="3">
        <v>2998406440312</v>
      </c>
      <c r="I32" s="3">
        <v>0</v>
      </c>
      <c r="K32" s="3">
        <v>2998950</v>
      </c>
      <c r="M32" s="3">
        <v>2998406440312</v>
      </c>
      <c r="O32" s="3">
        <v>2998970011118</v>
      </c>
      <c r="Q32" s="3">
        <v>-563570805</v>
      </c>
    </row>
    <row r="33" spans="1:17" x14ac:dyDescent="0.45">
      <c r="A33" s="1" t="s">
        <v>45</v>
      </c>
      <c r="C33" s="3">
        <v>9454000</v>
      </c>
      <c r="E33" s="3">
        <v>8927694016117</v>
      </c>
      <c r="G33" s="3">
        <v>8779529766516</v>
      </c>
      <c r="I33" s="3">
        <v>148164249601</v>
      </c>
      <c r="K33" s="3">
        <v>9454000</v>
      </c>
      <c r="M33" s="3">
        <v>8927694016117</v>
      </c>
      <c r="O33" s="3">
        <v>8257248161755</v>
      </c>
      <c r="Q33" s="3">
        <v>670445854362</v>
      </c>
    </row>
    <row r="34" spans="1:17" x14ac:dyDescent="0.45">
      <c r="A34" s="1" t="s">
        <v>60</v>
      </c>
      <c r="C34" s="3">
        <v>3000000</v>
      </c>
      <c r="E34" s="3">
        <v>2999456250000</v>
      </c>
      <c r="G34" s="3">
        <v>2999456250000</v>
      </c>
      <c r="I34" s="3">
        <v>0</v>
      </c>
      <c r="K34" s="3">
        <v>3000000</v>
      </c>
      <c r="M34" s="3">
        <v>2999456250000</v>
      </c>
      <c r="O34" s="3">
        <v>3000000000000</v>
      </c>
      <c r="Q34" s="3">
        <v>-543750000</v>
      </c>
    </row>
    <row r="35" spans="1:17" x14ac:dyDescent="0.45">
      <c r="A35" s="1" t="s">
        <v>86</v>
      </c>
      <c r="C35" s="3">
        <v>530854</v>
      </c>
      <c r="E35" s="3">
        <v>488981837635</v>
      </c>
      <c r="G35" s="3">
        <v>489099215454</v>
      </c>
      <c r="I35" s="3">
        <v>-117377818</v>
      </c>
      <c r="K35" s="3">
        <v>530854</v>
      </c>
      <c r="M35" s="3">
        <v>488981837635</v>
      </c>
      <c r="O35" s="3">
        <v>491168056860</v>
      </c>
      <c r="Q35" s="3">
        <v>-2186219224</v>
      </c>
    </row>
    <row r="36" spans="1:17" x14ac:dyDescent="0.45">
      <c r="A36" s="1" t="s">
        <v>84</v>
      </c>
      <c r="C36" s="3">
        <v>346203</v>
      </c>
      <c r="E36" s="3">
        <v>328348641819</v>
      </c>
      <c r="G36" s="3">
        <v>327017875429</v>
      </c>
      <c r="I36" s="3">
        <v>1330766390</v>
      </c>
      <c r="K36" s="3">
        <v>346203</v>
      </c>
      <c r="M36" s="3">
        <v>328348641819</v>
      </c>
      <c r="O36" s="3">
        <v>328588191360</v>
      </c>
      <c r="Q36" s="3">
        <v>-239549540</v>
      </c>
    </row>
    <row r="37" spans="1:17" x14ac:dyDescent="0.45">
      <c r="A37" s="1" t="s">
        <v>81</v>
      </c>
      <c r="C37" s="3">
        <v>337473</v>
      </c>
      <c r="E37" s="3">
        <v>327964301694</v>
      </c>
      <c r="G37" s="3">
        <v>327566522362</v>
      </c>
      <c r="I37" s="3">
        <v>397779332</v>
      </c>
      <c r="K37" s="3">
        <v>337473</v>
      </c>
      <c r="M37" s="3">
        <v>327964301694</v>
      </c>
      <c r="O37" s="3">
        <v>328465845630</v>
      </c>
      <c r="Q37" s="3">
        <v>-501543935</v>
      </c>
    </row>
    <row r="38" spans="1:17" x14ac:dyDescent="0.45">
      <c r="A38" s="1" t="s">
        <v>69</v>
      </c>
      <c r="C38" s="3">
        <v>5000</v>
      </c>
      <c r="E38" s="3">
        <v>4923007543</v>
      </c>
      <c r="G38" s="3">
        <v>4909110062</v>
      </c>
      <c r="I38" s="3">
        <v>13897481</v>
      </c>
      <c r="K38" s="3">
        <v>5000</v>
      </c>
      <c r="M38" s="3">
        <v>4923007543</v>
      </c>
      <c r="O38" s="3">
        <v>4910889937</v>
      </c>
      <c r="Q38" s="3">
        <v>12117606</v>
      </c>
    </row>
    <row r="39" spans="1:17" ht="19.5" thickBot="1" x14ac:dyDescent="0.5">
      <c r="C39" s="8">
        <f>SUM(C8:C38)</f>
        <v>125685074</v>
      </c>
      <c r="E39" s="8">
        <f>SUM(E8:E38)</f>
        <v>47094316766581</v>
      </c>
      <c r="G39" s="8">
        <f>SUM(G8:G38)</f>
        <v>46787027138469</v>
      </c>
      <c r="I39" s="8">
        <f>SUM(I8:I38)</f>
        <v>307289628116</v>
      </c>
      <c r="K39" s="8">
        <f>SUM(K8:K38)</f>
        <v>125685074</v>
      </c>
      <c r="M39" s="8">
        <f>SUM(M8:M38)</f>
        <v>47094316766581</v>
      </c>
      <c r="O39" s="8">
        <f>SUM(O8:O38)</f>
        <v>45376417153053</v>
      </c>
      <c r="Q39" s="8">
        <f>SUM(Q8:Q38)</f>
        <v>1717899613536</v>
      </c>
    </row>
    <row r="40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4"/>
  <sheetViews>
    <sheetView rightToLeft="1" view="pageBreakPreview" zoomScale="115" zoomScaleNormal="100" zoomScaleSheetLayoutView="115" workbookViewId="0">
      <selection activeCell="M20" sqref="M20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0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4" t="s">
        <v>189</v>
      </c>
      <c r="D6" s="4" t="s">
        <v>189</v>
      </c>
      <c r="E6" s="4" t="s">
        <v>189</v>
      </c>
      <c r="F6" s="4" t="s">
        <v>189</v>
      </c>
      <c r="G6" s="4" t="s">
        <v>189</v>
      </c>
      <c r="H6" s="4" t="s">
        <v>189</v>
      </c>
      <c r="I6" s="4" t="s">
        <v>189</v>
      </c>
      <c r="K6" s="4" t="s">
        <v>190</v>
      </c>
      <c r="L6" s="4" t="s">
        <v>190</v>
      </c>
      <c r="M6" s="4" t="s">
        <v>190</v>
      </c>
      <c r="N6" s="4" t="s">
        <v>190</v>
      </c>
      <c r="O6" s="4" t="s">
        <v>190</v>
      </c>
      <c r="P6" s="4" t="s">
        <v>190</v>
      </c>
      <c r="Q6" s="4" t="s">
        <v>190</v>
      </c>
    </row>
    <row r="7" spans="1:17" ht="30" x14ac:dyDescent="0.45">
      <c r="A7" s="4" t="s">
        <v>3</v>
      </c>
      <c r="C7" s="4" t="s">
        <v>7</v>
      </c>
      <c r="E7" s="4" t="s">
        <v>229</v>
      </c>
      <c r="G7" s="4" t="s">
        <v>230</v>
      </c>
      <c r="I7" s="4" t="s">
        <v>232</v>
      </c>
      <c r="K7" s="4" t="s">
        <v>7</v>
      </c>
      <c r="M7" s="4" t="s">
        <v>229</v>
      </c>
      <c r="O7" s="4" t="s">
        <v>230</v>
      </c>
      <c r="Q7" s="4" t="s">
        <v>232</v>
      </c>
    </row>
    <row r="8" spans="1:17" x14ac:dyDescent="0.45">
      <c r="A8" s="1" t="s">
        <v>233</v>
      </c>
      <c r="C8" s="3">
        <v>0</v>
      </c>
      <c r="E8" s="3">
        <v>0</v>
      </c>
      <c r="G8" s="3">
        <v>0</v>
      </c>
      <c r="I8" s="3">
        <v>0</v>
      </c>
      <c r="K8" s="3">
        <v>193882675</v>
      </c>
      <c r="M8" s="3">
        <v>671628170154</v>
      </c>
      <c r="O8" s="3">
        <v>711170279679</v>
      </c>
      <c r="Q8" s="3">
        <v>-39542109525</v>
      </c>
    </row>
    <row r="9" spans="1:17" x14ac:dyDescent="0.45">
      <c r="A9" s="1" t="s">
        <v>234</v>
      </c>
      <c r="C9" s="3">
        <v>0</v>
      </c>
      <c r="E9" s="3">
        <v>0</v>
      </c>
      <c r="G9" s="3">
        <v>0</v>
      </c>
      <c r="I9" s="3">
        <v>0</v>
      </c>
      <c r="K9" s="3">
        <v>3500000</v>
      </c>
      <c r="M9" s="3">
        <v>50590352538</v>
      </c>
      <c r="O9" s="3">
        <v>36570021468</v>
      </c>
      <c r="Q9" s="3">
        <v>14020331070</v>
      </c>
    </row>
    <row r="10" spans="1:17" x14ac:dyDescent="0.45">
      <c r="A10" s="1" t="s">
        <v>227</v>
      </c>
      <c r="C10" s="3">
        <v>0</v>
      </c>
      <c r="E10" s="3">
        <v>0</v>
      </c>
      <c r="G10" s="3">
        <v>0</v>
      </c>
      <c r="I10" s="3">
        <v>0</v>
      </c>
      <c r="K10" s="3">
        <v>70247</v>
      </c>
      <c r="M10" s="3">
        <v>153204895</v>
      </c>
      <c r="O10" s="3">
        <v>70310777</v>
      </c>
      <c r="Q10" s="3">
        <v>82894118</v>
      </c>
    </row>
    <row r="11" spans="1:17" x14ac:dyDescent="0.45">
      <c r="A11" s="1" t="s">
        <v>227</v>
      </c>
      <c r="C11" s="3">
        <v>0</v>
      </c>
      <c r="E11" s="3">
        <v>0</v>
      </c>
      <c r="G11" s="3">
        <v>0</v>
      </c>
      <c r="I11" s="3">
        <v>0</v>
      </c>
      <c r="K11" s="3">
        <v>70247</v>
      </c>
      <c r="M11" s="3">
        <v>70310777</v>
      </c>
      <c r="O11" s="3">
        <v>69829030</v>
      </c>
      <c r="Q11" s="3">
        <v>481747</v>
      </c>
    </row>
    <row r="12" spans="1:17" x14ac:dyDescent="0.45">
      <c r="A12" s="1" t="s">
        <v>235</v>
      </c>
      <c r="C12" s="3">
        <v>0</v>
      </c>
      <c r="E12" s="3">
        <v>0</v>
      </c>
      <c r="G12" s="3">
        <v>0</v>
      </c>
      <c r="I12" s="3">
        <v>0</v>
      </c>
      <c r="K12" s="3">
        <v>108054</v>
      </c>
      <c r="M12" s="3">
        <v>139980659</v>
      </c>
      <c r="O12" s="3">
        <v>54027000</v>
      </c>
      <c r="Q12" s="3">
        <v>85953659</v>
      </c>
    </row>
    <row r="13" spans="1:17" x14ac:dyDescent="0.45">
      <c r="A13" s="1" t="s">
        <v>236</v>
      </c>
      <c r="C13" s="3">
        <v>0</v>
      </c>
      <c r="E13" s="3">
        <v>0</v>
      </c>
      <c r="G13" s="3">
        <v>0</v>
      </c>
      <c r="I13" s="3">
        <v>0</v>
      </c>
      <c r="K13" s="3">
        <v>3288623</v>
      </c>
      <c r="M13" s="3">
        <v>1017908887728</v>
      </c>
      <c r="O13" s="3">
        <v>843316962919</v>
      </c>
      <c r="Q13" s="3">
        <v>174591924809</v>
      </c>
    </row>
    <row r="14" spans="1:17" x14ac:dyDescent="0.45">
      <c r="A14" s="1" t="s">
        <v>237</v>
      </c>
      <c r="C14" s="3">
        <v>0</v>
      </c>
      <c r="E14" s="3">
        <v>0</v>
      </c>
      <c r="G14" s="3">
        <v>0</v>
      </c>
      <c r="I14" s="3">
        <v>0</v>
      </c>
      <c r="K14" s="3">
        <v>5043147</v>
      </c>
      <c r="M14" s="3">
        <v>146383696167</v>
      </c>
      <c r="O14" s="3">
        <v>123444874510</v>
      </c>
      <c r="Q14" s="3">
        <v>22938821657</v>
      </c>
    </row>
    <row r="15" spans="1:17" x14ac:dyDescent="0.45">
      <c r="A15" s="1" t="s">
        <v>238</v>
      </c>
      <c r="C15" s="3">
        <v>0</v>
      </c>
      <c r="E15" s="3">
        <v>0</v>
      </c>
      <c r="G15" s="3">
        <v>0</v>
      </c>
      <c r="I15" s="3">
        <v>0</v>
      </c>
      <c r="K15" s="3">
        <v>38137</v>
      </c>
      <c r="M15" s="3">
        <v>26695900</v>
      </c>
      <c r="O15" s="3">
        <v>26537059</v>
      </c>
      <c r="Q15" s="3">
        <v>158841</v>
      </c>
    </row>
    <row r="16" spans="1:17" x14ac:dyDescent="0.45">
      <c r="A16" s="1" t="s">
        <v>235</v>
      </c>
      <c r="C16" s="3">
        <v>0</v>
      </c>
      <c r="E16" s="3">
        <v>0</v>
      </c>
      <c r="G16" s="3">
        <v>0</v>
      </c>
      <c r="I16" s="3">
        <v>0</v>
      </c>
      <c r="K16" s="3">
        <v>108054</v>
      </c>
      <c r="M16" s="3">
        <v>54027000</v>
      </c>
      <c r="O16" s="3">
        <v>53705539</v>
      </c>
      <c r="Q16" s="3">
        <v>321461</v>
      </c>
    </row>
    <row r="17" spans="1:17" x14ac:dyDescent="0.45">
      <c r="A17" s="1" t="s">
        <v>239</v>
      </c>
      <c r="C17" s="3">
        <v>0</v>
      </c>
      <c r="E17" s="3">
        <v>0</v>
      </c>
      <c r="G17" s="3">
        <v>0</v>
      </c>
      <c r="I17" s="3">
        <v>0</v>
      </c>
      <c r="K17" s="3">
        <v>38137</v>
      </c>
      <c r="M17" s="3">
        <v>110318351</v>
      </c>
      <c r="O17" s="3">
        <v>26695900</v>
      </c>
      <c r="Q17" s="3">
        <v>83622451</v>
      </c>
    </row>
    <row r="18" spans="1:17" x14ac:dyDescent="0.45">
      <c r="A18" s="1" t="s">
        <v>240</v>
      </c>
      <c r="C18" s="3">
        <v>0</v>
      </c>
      <c r="E18" s="3">
        <v>0</v>
      </c>
      <c r="G18" s="3">
        <v>0</v>
      </c>
      <c r="I18" s="3">
        <v>0</v>
      </c>
      <c r="K18" s="3">
        <v>5000000</v>
      </c>
      <c r="M18" s="3">
        <v>76259334375</v>
      </c>
      <c r="O18" s="3">
        <v>66011518125</v>
      </c>
      <c r="Q18" s="3">
        <v>10247816250</v>
      </c>
    </row>
    <row r="19" spans="1:17" x14ac:dyDescent="0.45">
      <c r="A19" s="1" t="s">
        <v>241</v>
      </c>
      <c r="C19" s="3">
        <v>0</v>
      </c>
      <c r="E19" s="3">
        <v>0</v>
      </c>
      <c r="G19" s="3">
        <v>0</v>
      </c>
      <c r="I19" s="3">
        <v>0</v>
      </c>
      <c r="K19" s="3">
        <v>116769</v>
      </c>
      <c r="M19" s="3">
        <v>1188018554</v>
      </c>
      <c r="O19" s="3">
        <v>1188464134</v>
      </c>
      <c r="Q19" s="3">
        <v>-445580</v>
      </c>
    </row>
    <row r="20" spans="1:17" x14ac:dyDescent="0.45">
      <c r="A20" s="1" t="s">
        <v>242</v>
      </c>
      <c r="C20" s="3">
        <v>0</v>
      </c>
      <c r="E20" s="3">
        <v>0</v>
      </c>
      <c r="G20" s="3">
        <v>0</v>
      </c>
      <c r="I20" s="3">
        <v>0</v>
      </c>
      <c r="K20" s="3">
        <v>6989940</v>
      </c>
      <c r="M20" s="3">
        <v>130590518184</v>
      </c>
      <c r="O20" s="3">
        <v>104269101609</v>
      </c>
      <c r="Q20" s="3">
        <v>26321416575</v>
      </c>
    </row>
    <row r="21" spans="1:17" x14ac:dyDescent="0.45">
      <c r="A21" s="1" t="s">
        <v>243</v>
      </c>
      <c r="C21" s="3">
        <v>0</v>
      </c>
      <c r="E21" s="3">
        <v>0</v>
      </c>
      <c r="G21" s="3">
        <v>0</v>
      </c>
      <c r="I21" s="3">
        <v>0</v>
      </c>
      <c r="K21" s="3">
        <v>27875338</v>
      </c>
      <c r="M21" s="3">
        <v>492354631001</v>
      </c>
      <c r="O21" s="3">
        <v>394882366199</v>
      </c>
      <c r="Q21" s="3">
        <v>97472264802</v>
      </c>
    </row>
    <row r="22" spans="1:17" x14ac:dyDescent="0.45">
      <c r="A22" s="1" t="s">
        <v>244</v>
      </c>
      <c r="C22" s="3">
        <v>0</v>
      </c>
      <c r="E22" s="3">
        <v>0</v>
      </c>
      <c r="G22" s="3">
        <v>0</v>
      </c>
      <c r="I22" s="3">
        <v>0</v>
      </c>
      <c r="K22" s="3">
        <v>7000000</v>
      </c>
      <c r="M22" s="3">
        <v>97344274301</v>
      </c>
      <c r="O22" s="3">
        <v>82152328125</v>
      </c>
      <c r="Q22" s="3">
        <v>15191946176</v>
      </c>
    </row>
    <row r="23" spans="1:17" x14ac:dyDescent="0.45">
      <c r="A23" s="1" t="s">
        <v>245</v>
      </c>
      <c r="C23" s="3">
        <v>0</v>
      </c>
      <c r="E23" s="3">
        <v>0</v>
      </c>
      <c r="G23" s="3">
        <v>0</v>
      </c>
      <c r="I23" s="3">
        <v>0</v>
      </c>
      <c r="K23" s="3">
        <v>1283203</v>
      </c>
      <c r="M23" s="3">
        <v>166618295539</v>
      </c>
      <c r="O23" s="3">
        <v>105354029947</v>
      </c>
      <c r="Q23" s="3">
        <v>61264265592</v>
      </c>
    </row>
    <row r="24" spans="1:17" x14ac:dyDescent="0.45">
      <c r="A24" s="1" t="s">
        <v>39</v>
      </c>
      <c r="C24" s="3">
        <v>166772</v>
      </c>
      <c r="E24" s="3">
        <v>166772000000</v>
      </c>
      <c r="G24" s="3">
        <v>135811173762</v>
      </c>
      <c r="I24" s="3">
        <v>30960826238</v>
      </c>
      <c r="K24" s="3">
        <v>166772</v>
      </c>
      <c r="M24" s="3">
        <v>166772000000</v>
      </c>
      <c r="O24" s="3">
        <v>135811173762</v>
      </c>
      <c r="Q24" s="3">
        <v>30960826238</v>
      </c>
    </row>
    <row r="25" spans="1:17" x14ac:dyDescent="0.45">
      <c r="A25" s="1" t="s">
        <v>51</v>
      </c>
      <c r="C25" s="3">
        <v>1999264</v>
      </c>
      <c r="E25" s="3">
        <v>1998951523000</v>
      </c>
      <c r="G25" s="3">
        <v>1999264000000</v>
      </c>
      <c r="I25" s="3">
        <v>-312477000</v>
      </c>
      <c r="K25" s="3">
        <v>1999264</v>
      </c>
      <c r="M25" s="3">
        <v>1998951523000</v>
      </c>
      <c r="O25" s="3">
        <v>1999264000000</v>
      </c>
      <c r="Q25" s="3">
        <v>-312477000</v>
      </c>
    </row>
    <row r="26" spans="1:17" x14ac:dyDescent="0.45">
      <c r="A26" s="1" t="s">
        <v>84</v>
      </c>
      <c r="C26" s="3">
        <v>5000</v>
      </c>
      <c r="E26" s="3">
        <v>4742140332</v>
      </c>
      <c r="G26" s="3">
        <v>4745600000</v>
      </c>
      <c r="I26" s="3">
        <v>-3459668</v>
      </c>
      <c r="K26" s="3">
        <v>5000</v>
      </c>
      <c r="M26" s="3">
        <v>4742140332</v>
      </c>
      <c r="O26" s="3">
        <v>4745600000</v>
      </c>
      <c r="Q26" s="3">
        <v>-3459668</v>
      </c>
    </row>
    <row r="27" spans="1:17" x14ac:dyDescent="0.45">
      <c r="A27" s="1" t="s">
        <v>81</v>
      </c>
      <c r="C27" s="3">
        <v>5000</v>
      </c>
      <c r="E27" s="3">
        <v>4859119125</v>
      </c>
      <c r="G27" s="3">
        <v>4866550000</v>
      </c>
      <c r="I27" s="3">
        <v>-7430875</v>
      </c>
      <c r="K27" s="3">
        <v>5000</v>
      </c>
      <c r="M27" s="3">
        <v>4859119125</v>
      </c>
      <c r="O27" s="3">
        <v>4866550000</v>
      </c>
      <c r="Q27" s="3">
        <v>-7430875</v>
      </c>
    </row>
    <row r="28" spans="1:17" x14ac:dyDescent="0.45">
      <c r="A28" s="1" t="s">
        <v>196</v>
      </c>
      <c r="C28" s="3">
        <v>0</v>
      </c>
      <c r="E28" s="3">
        <v>0</v>
      </c>
      <c r="G28" s="3">
        <v>0</v>
      </c>
      <c r="I28" s="3">
        <v>0</v>
      </c>
      <c r="K28" s="3">
        <v>36725</v>
      </c>
      <c r="M28" s="3">
        <v>36718343595</v>
      </c>
      <c r="O28" s="3">
        <v>36718343593</v>
      </c>
      <c r="Q28" s="3">
        <v>2</v>
      </c>
    </row>
    <row r="29" spans="1:17" x14ac:dyDescent="0.45">
      <c r="A29" s="1" t="s">
        <v>209</v>
      </c>
      <c r="C29" s="3">
        <v>0</v>
      </c>
      <c r="E29" s="3">
        <v>0</v>
      </c>
      <c r="G29" s="3">
        <v>0</v>
      </c>
      <c r="I29" s="3">
        <v>0</v>
      </c>
      <c r="K29" s="3">
        <v>1596900</v>
      </c>
      <c r="M29" s="3">
        <v>1585615693440</v>
      </c>
      <c r="O29" s="3">
        <v>1576335204349</v>
      </c>
      <c r="Q29" s="3">
        <v>9280489091</v>
      </c>
    </row>
    <row r="30" spans="1:17" x14ac:dyDescent="0.45">
      <c r="A30" s="1" t="s">
        <v>246</v>
      </c>
      <c r="C30" s="3">
        <v>0</v>
      </c>
      <c r="E30" s="3">
        <v>0</v>
      </c>
      <c r="G30" s="3">
        <v>0</v>
      </c>
      <c r="I30" s="3">
        <v>0</v>
      </c>
      <c r="K30" s="3">
        <v>25500</v>
      </c>
      <c r="M30" s="3">
        <v>25500000000</v>
      </c>
      <c r="O30" s="3">
        <v>25140992369</v>
      </c>
      <c r="Q30" s="3">
        <v>359007631</v>
      </c>
    </row>
    <row r="31" spans="1:17" x14ac:dyDescent="0.45">
      <c r="A31" s="1" t="s">
        <v>247</v>
      </c>
      <c r="C31" s="3">
        <v>0</v>
      </c>
      <c r="E31" s="3">
        <v>0</v>
      </c>
      <c r="G31" s="3">
        <v>0</v>
      </c>
      <c r="I31" s="3">
        <v>0</v>
      </c>
      <c r="K31" s="3">
        <v>45170</v>
      </c>
      <c r="M31" s="3">
        <v>45170000000</v>
      </c>
      <c r="O31" s="3">
        <v>37258495673</v>
      </c>
      <c r="Q31" s="3">
        <v>7911504327</v>
      </c>
    </row>
    <row r="32" spans="1:17" x14ac:dyDescent="0.45">
      <c r="A32" s="1" t="s">
        <v>248</v>
      </c>
      <c r="C32" s="3">
        <v>0</v>
      </c>
      <c r="E32" s="3">
        <v>0</v>
      </c>
      <c r="G32" s="3">
        <v>0</v>
      </c>
      <c r="I32" s="3">
        <v>0</v>
      </c>
      <c r="K32" s="3">
        <v>38458</v>
      </c>
      <c r="M32" s="3">
        <v>38458000000</v>
      </c>
      <c r="O32" s="3">
        <v>34306008508</v>
      </c>
      <c r="Q32" s="3">
        <v>4151991492</v>
      </c>
    </row>
    <row r="33" spans="1:17" x14ac:dyDescent="0.45">
      <c r="A33" s="1" t="s">
        <v>249</v>
      </c>
      <c r="C33" s="3">
        <v>0</v>
      </c>
      <c r="E33" s="3">
        <v>0</v>
      </c>
      <c r="G33" s="3">
        <v>0</v>
      </c>
      <c r="I33" s="3">
        <v>0</v>
      </c>
      <c r="K33" s="3">
        <v>1839750</v>
      </c>
      <c r="M33" s="3">
        <v>662147644822</v>
      </c>
      <c r="O33" s="3">
        <v>694994853159</v>
      </c>
      <c r="Q33" s="3">
        <v>-32847208336</v>
      </c>
    </row>
    <row r="34" spans="1:17" x14ac:dyDescent="0.45">
      <c r="A34" s="1" t="s">
        <v>250</v>
      </c>
      <c r="C34" s="3">
        <v>0</v>
      </c>
      <c r="E34" s="3">
        <v>0</v>
      </c>
      <c r="G34" s="3">
        <v>0</v>
      </c>
      <c r="I34" s="3">
        <v>0</v>
      </c>
      <c r="K34" s="3">
        <v>109600</v>
      </c>
      <c r="M34" s="3">
        <v>114115243599</v>
      </c>
      <c r="O34" s="3">
        <v>110008498380</v>
      </c>
      <c r="Q34" s="3">
        <v>4106745219</v>
      </c>
    </row>
    <row r="35" spans="1:17" x14ac:dyDescent="0.45">
      <c r="A35" s="1" t="s">
        <v>207</v>
      </c>
      <c r="C35" s="3">
        <v>0</v>
      </c>
      <c r="E35" s="3">
        <v>0</v>
      </c>
      <c r="G35" s="3">
        <v>0</v>
      </c>
      <c r="I35" s="3">
        <v>0</v>
      </c>
      <c r="K35" s="3">
        <v>246900</v>
      </c>
      <c r="M35" s="3">
        <v>246899093750</v>
      </c>
      <c r="O35" s="3">
        <v>240776604182</v>
      </c>
      <c r="Q35" s="3">
        <v>6122489568</v>
      </c>
    </row>
    <row r="36" spans="1:17" x14ac:dyDescent="0.45">
      <c r="A36" s="1" t="s">
        <v>103</v>
      </c>
      <c r="C36" s="3">
        <v>0</v>
      </c>
      <c r="E36" s="3">
        <v>0</v>
      </c>
      <c r="G36" s="3">
        <v>0</v>
      </c>
      <c r="I36" s="3">
        <v>0</v>
      </c>
      <c r="K36" s="3">
        <v>20000</v>
      </c>
      <c r="M36" s="3">
        <v>18770747190</v>
      </c>
      <c r="O36" s="3">
        <v>19996374997</v>
      </c>
      <c r="Q36" s="3">
        <v>-1225627807</v>
      </c>
    </row>
    <row r="37" spans="1:17" x14ac:dyDescent="0.45">
      <c r="A37" s="1" t="s">
        <v>109</v>
      </c>
      <c r="C37" s="3">
        <v>0</v>
      </c>
      <c r="E37" s="3">
        <v>0</v>
      </c>
      <c r="G37" s="3">
        <v>0</v>
      </c>
      <c r="I37" s="3">
        <v>0</v>
      </c>
      <c r="K37" s="3">
        <v>1100</v>
      </c>
      <c r="M37" s="3">
        <v>1110298225</v>
      </c>
      <c r="O37" s="3">
        <v>1045022000</v>
      </c>
      <c r="Q37" s="3">
        <v>65276225</v>
      </c>
    </row>
    <row r="38" spans="1:17" x14ac:dyDescent="0.45">
      <c r="A38" s="1" t="s">
        <v>36</v>
      </c>
      <c r="C38" s="3">
        <v>0</v>
      </c>
      <c r="E38" s="3">
        <v>0</v>
      </c>
      <c r="G38" s="3">
        <v>0</v>
      </c>
      <c r="I38" s="3">
        <v>0</v>
      </c>
      <c r="K38" s="3">
        <v>5000</v>
      </c>
      <c r="M38" s="3">
        <v>5049084688</v>
      </c>
      <c r="O38" s="3">
        <v>4999093750</v>
      </c>
      <c r="Q38" s="3">
        <v>49990938</v>
      </c>
    </row>
    <row r="39" spans="1:17" x14ac:dyDescent="0.45">
      <c r="A39" s="1" t="s">
        <v>48</v>
      </c>
      <c r="C39" s="3">
        <v>0</v>
      </c>
      <c r="E39" s="3">
        <v>0</v>
      </c>
      <c r="G39" s="3">
        <v>0</v>
      </c>
      <c r="I39" s="3">
        <v>0</v>
      </c>
      <c r="K39" s="3">
        <v>1100</v>
      </c>
      <c r="M39" s="3">
        <v>1120115446</v>
      </c>
      <c r="O39" s="3">
        <v>1110798630</v>
      </c>
      <c r="Q39" s="3">
        <v>9316816</v>
      </c>
    </row>
    <row r="40" spans="1:17" x14ac:dyDescent="0.45">
      <c r="A40" s="1" t="s">
        <v>54</v>
      </c>
      <c r="C40" s="3">
        <v>0</v>
      </c>
      <c r="E40" s="3">
        <v>0</v>
      </c>
      <c r="G40" s="3">
        <v>0</v>
      </c>
      <c r="I40" s="3">
        <v>0</v>
      </c>
      <c r="K40" s="3">
        <v>2100</v>
      </c>
      <c r="M40" s="3">
        <v>2109617566</v>
      </c>
      <c r="O40" s="3">
        <v>2099619376</v>
      </c>
      <c r="Q40" s="3">
        <v>9998190</v>
      </c>
    </row>
    <row r="41" spans="1:17" x14ac:dyDescent="0.45">
      <c r="A41" s="1" t="s">
        <v>206</v>
      </c>
      <c r="C41" s="3">
        <v>0</v>
      </c>
      <c r="E41" s="3">
        <v>0</v>
      </c>
      <c r="G41" s="3">
        <v>0</v>
      </c>
      <c r="I41" s="3">
        <v>0</v>
      </c>
      <c r="K41" s="3">
        <v>1994059</v>
      </c>
      <c r="M41" s="3">
        <v>1993756533845</v>
      </c>
      <c r="O41" s="3">
        <v>1993698798773</v>
      </c>
      <c r="Q41" s="3">
        <v>57735072</v>
      </c>
    </row>
    <row r="42" spans="1:17" x14ac:dyDescent="0.45">
      <c r="A42" s="1" t="s">
        <v>72</v>
      </c>
      <c r="C42" s="3">
        <v>0</v>
      </c>
      <c r="E42" s="3">
        <v>0</v>
      </c>
      <c r="G42" s="3">
        <v>0</v>
      </c>
      <c r="I42" s="3">
        <v>0</v>
      </c>
      <c r="K42" s="3">
        <v>2932000</v>
      </c>
      <c r="M42" s="3">
        <v>2861105623528</v>
      </c>
      <c r="O42" s="3">
        <v>2908685201219</v>
      </c>
      <c r="Q42" s="3">
        <v>-47579577691</v>
      </c>
    </row>
    <row r="43" spans="1:17" x14ac:dyDescent="0.45">
      <c r="A43" s="1" t="s">
        <v>204</v>
      </c>
      <c r="C43" s="3">
        <v>0</v>
      </c>
      <c r="E43" s="3">
        <v>0</v>
      </c>
      <c r="G43" s="3">
        <v>0</v>
      </c>
      <c r="I43" s="3">
        <v>0</v>
      </c>
      <c r="K43" s="3">
        <v>2597880</v>
      </c>
      <c r="M43" s="3">
        <v>2597465866250</v>
      </c>
      <c r="O43" s="3">
        <v>2623383225592</v>
      </c>
      <c r="Q43" s="3">
        <v>-25917359342</v>
      </c>
    </row>
    <row r="44" spans="1:17" x14ac:dyDescent="0.45">
      <c r="A44" s="1" t="s">
        <v>202</v>
      </c>
      <c r="C44" s="3">
        <v>0</v>
      </c>
      <c r="E44" s="3">
        <v>0</v>
      </c>
      <c r="G44" s="3">
        <v>0</v>
      </c>
      <c r="I44" s="3">
        <v>0</v>
      </c>
      <c r="K44" s="3">
        <v>1348600</v>
      </c>
      <c r="M44" s="3">
        <v>1348600000000</v>
      </c>
      <c r="O44" s="3">
        <v>1336081389761</v>
      </c>
      <c r="Q44" s="3">
        <v>12518610239</v>
      </c>
    </row>
    <row r="45" spans="1:17" x14ac:dyDescent="0.45">
      <c r="A45" s="1" t="s">
        <v>200</v>
      </c>
      <c r="C45" s="3">
        <v>0</v>
      </c>
      <c r="E45" s="3">
        <v>0</v>
      </c>
      <c r="G45" s="3">
        <v>0</v>
      </c>
      <c r="I45" s="3">
        <v>0</v>
      </c>
      <c r="K45" s="3">
        <v>1509020</v>
      </c>
      <c r="M45" s="3">
        <v>1523873705028</v>
      </c>
      <c r="O45" s="3">
        <v>1508746490125</v>
      </c>
      <c r="Q45" s="3">
        <v>15127214903</v>
      </c>
    </row>
    <row r="46" spans="1:17" x14ac:dyDescent="0.45">
      <c r="A46" s="1" t="s">
        <v>75</v>
      </c>
      <c r="C46" s="3">
        <v>0</v>
      </c>
      <c r="E46" s="3">
        <v>0</v>
      </c>
      <c r="G46" s="3">
        <v>0</v>
      </c>
      <c r="I46" s="3">
        <v>0</v>
      </c>
      <c r="K46" s="3">
        <v>10000</v>
      </c>
      <c r="M46" s="3">
        <v>9931199646</v>
      </c>
      <c r="O46" s="3">
        <v>9602149294</v>
      </c>
      <c r="Q46" s="3">
        <v>329050352</v>
      </c>
    </row>
    <row r="47" spans="1:17" x14ac:dyDescent="0.45">
      <c r="A47" s="1" t="s">
        <v>251</v>
      </c>
      <c r="C47" s="3">
        <v>0</v>
      </c>
      <c r="E47" s="3">
        <v>0</v>
      </c>
      <c r="G47" s="3">
        <v>0</v>
      </c>
      <c r="I47" s="3">
        <v>0</v>
      </c>
      <c r="K47" s="3">
        <v>3466000</v>
      </c>
      <c r="M47" s="3">
        <v>3513392536389</v>
      </c>
      <c r="O47" s="3">
        <v>3299158538681</v>
      </c>
      <c r="Q47" s="3">
        <v>214233997708</v>
      </c>
    </row>
    <row r="48" spans="1:17" x14ac:dyDescent="0.45">
      <c r="A48" s="1" t="s">
        <v>66</v>
      </c>
      <c r="C48" s="3">
        <v>0</v>
      </c>
      <c r="E48" s="3">
        <v>0</v>
      </c>
      <c r="G48" s="3">
        <v>0</v>
      </c>
      <c r="I48" s="3">
        <v>0</v>
      </c>
      <c r="K48" s="3">
        <v>5000</v>
      </c>
      <c r="M48" s="3">
        <v>5049084688</v>
      </c>
      <c r="O48" s="3">
        <v>4999093750</v>
      </c>
      <c r="Q48" s="3">
        <v>49990938</v>
      </c>
    </row>
    <row r="49" spans="1:17" x14ac:dyDescent="0.45">
      <c r="A49" s="1" t="s">
        <v>78</v>
      </c>
      <c r="C49" s="3">
        <v>0</v>
      </c>
      <c r="E49" s="3">
        <v>0</v>
      </c>
      <c r="G49" s="3">
        <v>0</v>
      </c>
      <c r="I49" s="3">
        <v>0</v>
      </c>
      <c r="K49" s="3">
        <v>10000</v>
      </c>
      <c r="M49" s="3">
        <v>9862062179</v>
      </c>
      <c r="O49" s="3">
        <v>9998187500</v>
      </c>
      <c r="Q49" s="3">
        <v>-136125321</v>
      </c>
    </row>
    <row r="50" spans="1:17" x14ac:dyDescent="0.45">
      <c r="A50" s="1" t="s">
        <v>198</v>
      </c>
      <c r="C50" s="3">
        <v>0</v>
      </c>
      <c r="E50" s="3">
        <v>0</v>
      </c>
      <c r="G50" s="3">
        <v>0</v>
      </c>
      <c r="I50" s="3">
        <v>0</v>
      </c>
      <c r="K50" s="3">
        <v>500000</v>
      </c>
      <c r="M50" s="3">
        <v>504979084688</v>
      </c>
      <c r="O50" s="3">
        <v>499909375000</v>
      </c>
      <c r="Q50" s="3">
        <v>5069709688</v>
      </c>
    </row>
    <row r="51" spans="1:17" x14ac:dyDescent="0.45">
      <c r="A51" s="1" t="s">
        <v>63</v>
      </c>
      <c r="C51" s="3">
        <v>0</v>
      </c>
      <c r="E51" s="3">
        <v>0</v>
      </c>
      <c r="G51" s="3">
        <v>0</v>
      </c>
      <c r="I51" s="3">
        <v>0</v>
      </c>
      <c r="K51" s="3">
        <v>5000</v>
      </c>
      <c r="M51" s="3">
        <v>5049084688</v>
      </c>
      <c r="O51" s="3">
        <v>4999093750</v>
      </c>
      <c r="Q51" s="3">
        <v>49990938</v>
      </c>
    </row>
    <row r="52" spans="1:17" x14ac:dyDescent="0.45">
      <c r="A52" s="1" t="s">
        <v>112</v>
      </c>
      <c r="C52" s="3">
        <v>0</v>
      </c>
      <c r="E52" s="3">
        <v>0</v>
      </c>
      <c r="G52" s="3">
        <v>0</v>
      </c>
      <c r="I52" s="3">
        <v>0</v>
      </c>
      <c r="K52" s="3">
        <v>1050</v>
      </c>
      <c r="M52" s="3">
        <v>1059807880</v>
      </c>
      <c r="O52" s="3">
        <v>1050007007</v>
      </c>
      <c r="Q52" s="3">
        <v>9800873</v>
      </c>
    </row>
    <row r="53" spans="1:17" ht="19.5" thickBot="1" x14ac:dyDescent="0.5">
      <c r="C53" s="8">
        <f>SUM(C8:C52)</f>
        <v>2176036</v>
      </c>
      <c r="E53" s="8">
        <f>SUM(E8:E52)</f>
        <v>2175324782457</v>
      </c>
      <c r="G53" s="8">
        <f>SUM(G8:G52)</f>
        <v>2144687323762</v>
      </c>
      <c r="I53" s="8">
        <f>SUM(I8:I52)</f>
        <v>30637458695</v>
      </c>
      <c r="K53" s="8">
        <f>SUM(K8:K52)</f>
        <v>274935519</v>
      </c>
      <c r="M53" s="8">
        <f>SUM(M8:M52)</f>
        <v>22183653969710</v>
      </c>
      <c r="O53" s="8">
        <f>SUM(O8:O52)</f>
        <v>21598449835200</v>
      </c>
      <c r="Q53" s="8">
        <f>SUM(Q8:Q52)</f>
        <v>585204134511</v>
      </c>
    </row>
    <row r="54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2023-11-28T07:47:04Z</dcterms:created>
  <dcterms:modified xsi:type="dcterms:W3CDTF">2023-11-28T07:47:04Z</dcterms:modified>
</cp:coreProperties>
</file>