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haravi\"/>
    </mc:Choice>
  </mc:AlternateContent>
  <xr:revisionPtr revIDLastSave="0" documentId="13_ncr:1_{2E26F66C-A4B4-4C9C-BA4D-B4709A8B0B6D}" xr6:coauthVersionLast="45" xr6:coauthVersionMax="45" xr10:uidLastSave="{00000000-0000-0000-0000-000000000000}"/>
  <bookViews>
    <workbookView xWindow="-120" yWindow="-120" windowWidth="29040" windowHeight="15840" firstSheet="8" activeTab="14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8">'درآمد ناشی از تغییر قیمت اوراق'!$A$1:$Q$34</definedName>
    <definedName name="_xlnm.Print_Area" localSheetId="9">'درآمد ناشی از فروش'!$A$1:$Q$34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5" l="1"/>
  <c r="Q25" i="12"/>
  <c r="O25" i="12"/>
  <c r="M25" i="12"/>
  <c r="K25" i="12"/>
  <c r="I25" i="12"/>
  <c r="G25" i="12"/>
  <c r="E25" i="12"/>
  <c r="C25" i="12"/>
  <c r="H24" i="13" l="1"/>
  <c r="E24" i="13"/>
  <c r="S12" i="8" l="1"/>
  <c r="Q12" i="8"/>
  <c r="O12" i="8"/>
  <c r="M12" i="8"/>
  <c r="K12" i="8"/>
  <c r="I12" i="8"/>
  <c r="S29" i="7"/>
  <c r="Q29" i="7"/>
  <c r="O29" i="7"/>
  <c r="M29" i="7"/>
  <c r="K29" i="7"/>
  <c r="I29" i="7"/>
  <c r="Q24" i="6"/>
  <c r="O24" i="6"/>
  <c r="M24" i="6"/>
  <c r="K24" i="6"/>
  <c r="O19" i="3"/>
  <c r="Q19" i="3"/>
  <c r="S19" i="3"/>
  <c r="U19" i="3"/>
  <c r="W19" i="3"/>
  <c r="Y19" i="3"/>
  <c r="AA19" i="3"/>
  <c r="AC19" i="3"/>
  <c r="AE19" i="3"/>
  <c r="AG19" i="3"/>
  <c r="AI19" i="3"/>
  <c r="W22" i="1"/>
  <c r="U22" i="1"/>
  <c r="S22" i="1"/>
  <c r="Q22" i="1"/>
  <c r="O22" i="1"/>
  <c r="M22" i="1"/>
  <c r="K22" i="1"/>
  <c r="I22" i="1"/>
  <c r="G22" i="1"/>
  <c r="E22" i="1"/>
  <c r="C22" i="1"/>
</calcChain>
</file>

<file path=xl/sharedStrings.xml><?xml version="1.0" encoding="utf-8"?>
<sst xmlns="http://schemas.openxmlformats.org/spreadsheetml/2006/main" count="926" uniqueCount="234">
  <si>
    <t>صندوق سرمايه گذاري با درآمد ثابت نگين سامان</t>
  </si>
  <si>
    <t>صورت وضعیت پورتفوی</t>
  </si>
  <si>
    <t>برای ماه منتهی به 1399/05/31</t>
  </si>
  <si>
    <t>نام شرکت</t>
  </si>
  <si>
    <t>1399/04/31</t>
  </si>
  <si>
    <t>تغییرات طی دوره</t>
  </si>
  <si>
    <t>1399/05/31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</si>
  <si>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</si>
  <si>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</si>
  <si>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</si>
  <si>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</si>
  <si>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</si>
  <si>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</si>
  <si>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</si>
  <si>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</si>
  <si>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پليمر آريا ساسول</t>
  </si>
  <si>
    <t>0.01%</t>
  </si>
  <si>
    <t>تولید برق عسلویه  مپنا</t>
  </si>
  <si>
    <t>0.00%</t>
  </si>
  <si>
    <t>سرمایه‌گذاری صنایع پتروشیمی‌</t>
  </si>
  <si>
    <t>سرمایه‌گذاری‌توکافولاد(هلدینگ</t>
  </si>
  <si>
    <t>عمران و توسعه شاهد</t>
  </si>
  <si>
    <t>گروه مپنا (سهامی عام)</t>
  </si>
  <si>
    <t>كشاورزي و دامپروري ملارد شير</t>
  </si>
  <si>
    <t>بهساز كاشانه تهران</t>
  </si>
  <si>
    <t>صنایع پتروشیمی خلیج فارس</t>
  </si>
  <si>
    <t>پتروشيمي اروميه</t>
  </si>
  <si>
    <t>مهرکام‌پارس‌</t>
  </si>
  <si>
    <t>0.09%</t>
  </si>
  <si>
    <t>ح . ‌توکافولاد(هلدینگ‌</t>
  </si>
  <si>
    <t>ملی کشت و صنعت و دامپروری پارس</t>
  </si>
  <si>
    <t>0.19%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</si>
  <si>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</si>
  <si>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</si>
  <si>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</si>
  <si>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</si>
  <si>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</si>
  <si>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</si>
  <si>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</si>
  <si>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</si>
  <si>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</si>
  <si>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</si>
  <si>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</si>
  <si>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</si>
  <si>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دومينو14040208</t>
  </si>
  <si>
    <t>بله</t>
  </si>
  <si>
    <t>1399/02/08</t>
  </si>
  <si>
    <t>1404/02/07</t>
  </si>
  <si>
    <t>مرابحه دولت تعاون-كاردان991118</t>
  </si>
  <si>
    <t>1395/11/18</t>
  </si>
  <si>
    <t>1399/11/18</t>
  </si>
  <si>
    <t>مرابحه گندم2-واجدشرايط خاص1400</t>
  </si>
  <si>
    <t>1396/08/20</t>
  </si>
  <si>
    <t>1400/08/20</t>
  </si>
  <si>
    <t>منفعت صبا اروند کاردان14001113</t>
  </si>
  <si>
    <t>1397/11/13</t>
  </si>
  <si>
    <t>1400/11/13</t>
  </si>
  <si>
    <t>اسنادخزانه-م20بودجه98-020806</t>
  </si>
  <si>
    <t>1399/02/02</t>
  </si>
  <si>
    <t>1402/08/06</t>
  </si>
  <si>
    <t>اسنادخزانه-م21بودجه98-020906</t>
  </si>
  <si>
    <t>1399/01/27</t>
  </si>
  <si>
    <t>1402/09/06</t>
  </si>
  <si>
    <t>اسنادخزانه-م15بودجه98-010406</t>
  </si>
  <si>
    <t>1398/07/13</t>
  </si>
  <si>
    <t>1401/04/13</t>
  </si>
  <si>
    <t>اسنادخزانه-م13بودجه98-010219</t>
  </si>
  <si>
    <t>1398/09/06</t>
  </si>
  <si>
    <t>1401/02/19</t>
  </si>
  <si>
    <t>0.27%</t>
  </si>
  <si>
    <t>اسنادخزانه-م17بودجه98-010512</t>
  </si>
  <si>
    <t>1398/11/07</t>
  </si>
  <si>
    <t>1401/05/12</t>
  </si>
  <si>
    <t>مرابحه عام دولت4-ش.خ 0205</t>
  </si>
  <si>
    <t>1399/05/07</t>
  </si>
  <si>
    <t>1402/05/07</t>
  </si>
  <si>
    <t>قیمت پایانی</t>
  </si>
  <si>
    <t>مبلغ پس از تعدیل</t>
  </si>
  <si>
    <t>درصد تعدیل</t>
  </si>
  <si>
    <t>ارزش ناشی از تعدیل قیمت</t>
  </si>
  <si>
    <t>مرابحه دولت تعاون-کاردان991118</t>
  </si>
  <si>
    <t>مرابحه گندم2-واجدشرایط خاص1400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</si>
  <si>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</si>
  <si>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</si>
  <si>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</si>
  <si>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</si>
  <si>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</si>
  <si>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</si>
  <si>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</si>
  <si>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</si>
  <si>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</si>
  <si>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</si>
  <si>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</si>
  <si>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</si>
  <si>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</si>
  <si>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</si>
  <si>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</si>
  <si>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</si>
  <si>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1.76%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</si>
  <si>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</si>
  <si>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</si>
  <si>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</si>
  <si>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</si>
  <si>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</si>
  <si>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279928474</t>
  </si>
  <si>
    <t>2.15%</t>
  </si>
  <si>
    <t>6300221805</t>
  </si>
  <si>
    <t>سپرده بلند مدت</t>
  </si>
  <si>
    <t>0.79%</t>
  </si>
  <si>
    <t>بانک سامان ملاصدرا</t>
  </si>
  <si>
    <t>829-810-13470000-1</t>
  </si>
  <si>
    <t>4.45%</t>
  </si>
  <si>
    <t>6300221813</t>
  </si>
  <si>
    <t>0.35%</t>
  </si>
  <si>
    <t>6300221821</t>
  </si>
  <si>
    <t>0.70%</t>
  </si>
  <si>
    <t>829-111-13470000-1</t>
  </si>
  <si>
    <t>1.23%</t>
  </si>
  <si>
    <t>869-111-13470000-1</t>
  </si>
  <si>
    <t>بانک ملی مستقل حافظ</t>
  </si>
  <si>
    <t>0226057940000</t>
  </si>
  <si>
    <t>0418013120000</t>
  </si>
  <si>
    <t>10.70%</t>
  </si>
  <si>
    <t>بانک گردشگری آپادانا</t>
  </si>
  <si>
    <t>120-9967-722176-1</t>
  </si>
  <si>
    <t>بانک رفاه شيخ بهايي</t>
  </si>
  <si>
    <t>287155067</t>
  </si>
  <si>
    <t>287187937</t>
  </si>
  <si>
    <t>10.71%</t>
  </si>
  <si>
    <t>120.1197.722176.2</t>
  </si>
  <si>
    <t>10.77%</t>
  </si>
  <si>
    <t>895112134700001</t>
  </si>
  <si>
    <t>1399/05/14</t>
  </si>
  <si>
    <t>8.08%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</si>
  <si>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</si>
  <si>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</si>
  <si>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</si>
  <si>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</si>
  <si>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</si>
  <si>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</si>
  <si>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</si>
  <si>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</si>
  <si>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</si>
  <si>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</si>
  <si>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</si>
  <si>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</si>
  <si>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</si>
  <si>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</si>
  <si>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</si>
  <si>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</si>
  <si>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1399/03/22</t>
  </si>
  <si>
    <t>1399/04/14</t>
  </si>
  <si>
    <t>1399/04/09</t>
  </si>
  <si>
    <t>بهای فروش</t>
  </si>
  <si>
    <t>ارزش دفتری</t>
  </si>
  <si>
    <t>سود و زیان ناشی از تغییر قیمت</t>
  </si>
  <si>
    <t>ح . کشتیرانی ج. ا. ا</t>
  </si>
  <si>
    <t>سود و زیان ناشی از فروش</t>
  </si>
  <si>
    <t>پست بانک ایران</t>
  </si>
  <si>
    <t>توسعه‌معادن‌وفلزات‌</t>
  </si>
  <si>
    <t>نفت ایرانول</t>
  </si>
  <si>
    <t>بانک‌اقتصادنوین‌</t>
  </si>
  <si>
    <t>به پرداخت ملت</t>
  </si>
  <si>
    <t>بانک سینا</t>
  </si>
  <si>
    <t>ایران‌ارقام‌</t>
  </si>
  <si>
    <t>فرآورده‌های‌نسوزآذر</t>
  </si>
  <si>
    <t>فولاد  خوزستان</t>
  </si>
  <si>
    <t>سرمایه گذاری خوارزمی</t>
  </si>
  <si>
    <t>گروه‌بهمن‌</t>
  </si>
  <si>
    <t>کشتیرانی جمهوری اسلامی ایران</t>
  </si>
  <si>
    <t>بانک تجارت</t>
  </si>
  <si>
    <t>بانک  پاسارگاد</t>
  </si>
  <si>
    <t>فولاد مبارکه اصفهان</t>
  </si>
  <si>
    <t>اختیارف ت فخوز-6878-98/10/09</t>
  </si>
  <si>
    <t>بانک ملت</t>
  </si>
  <si>
    <t>سهامی ذوب آهن  اصفهان</t>
  </si>
  <si>
    <t>گروه پتروشیمی س. ایرانیان</t>
  </si>
  <si>
    <t>درآمد سود سهام</t>
  </si>
  <si>
    <t>درآمد تغییر ارزش</t>
  </si>
  <si>
    <t>درآمد فروش</t>
  </si>
  <si>
    <t>درصد از کل درآمدها</t>
  </si>
  <si>
    <t>-0.74%</t>
  </si>
  <si>
    <t>1.77%</t>
  </si>
  <si>
    <t>-18.40%</t>
  </si>
  <si>
    <t>14.08%</t>
  </si>
  <si>
    <t>-66.43%</t>
  </si>
  <si>
    <t>11.87%</t>
  </si>
  <si>
    <t>-0.01%</t>
  </si>
  <si>
    <t>3.71%</t>
  </si>
  <si>
    <t>1.61%</t>
  </si>
  <si>
    <t>0.40%</t>
  </si>
  <si>
    <t>1.48%</t>
  </si>
  <si>
    <t>1.82%</t>
  </si>
  <si>
    <t>1.73%</t>
  </si>
  <si>
    <t>1.91%</t>
  </si>
  <si>
    <t>0.55%</t>
  </si>
  <si>
    <t>-0.47%</t>
  </si>
  <si>
    <t>3.20%</t>
  </si>
  <si>
    <t>1.96%</t>
  </si>
  <si>
    <t>5.21%</t>
  </si>
  <si>
    <t>0.59%</t>
  </si>
  <si>
    <t>7.12%</t>
  </si>
  <si>
    <t>5.67%</t>
  </si>
  <si>
    <t>5.38%</t>
  </si>
  <si>
    <t>1.28%</t>
  </si>
  <si>
    <t>0.62%</t>
  </si>
  <si>
    <t>0.02%</t>
  </si>
  <si>
    <t>-0.92%</t>
  </si>
  <si>
    <t>-0.09%</t>
  </si>
  <si>
    <t>-0.14%</t>
  </si>
  <si>
    <t>-0.07%</t>
  </si>
  <si>
    <t>0.38%</t>
  </si>
  <si>
    <t>1.42%</t>
  </si>
  <si>
    <t>29.63%</t>
  </si>
  <si>
    <t>2.76%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</si>
  <si>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</si>
  <si>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</si>
  <si>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</si>
  <si>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</si>
  <si>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</si>
  <si>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120-1197-722176-1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</si>
  <si>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</si>
  <si>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</si>
  <si>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</si>
  <si>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</si>
  <si>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-56.70%</t>
  </si>
  <si>
    <t>-0.88%</t>
  </si>
  <si>
    <t>سرمایه‌گذاری در اوراق بهادار</t>
  </si>
  <si>
    <t>259.18%</t>
  </si>
  <si>
    <t>4.01%</t>
  </si>
  <si>
    <t>درآمد سپرده بانکی</t>
  </si>
  <si>
    <t>47.99%</t>
  </si>
  <si>
    <t>0.74%</t>
  </si>
  <si>
    <t>فولاد خوزستان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</si>
</sst>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8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8"/>
      <color rgb="FF000000"/>
      <name val="B Mitra"/>
      <charset val="178"/>
    </font>
    <font>
      <sz val="12"/>
      <name val="B Mitra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5" fillId="0" borderId="0" xfId="0" applyFont="1" applyFill="1"/>
    <xf numFmtId="0" fontId="3" fillId="0" borderId="0" xfId="0" applyFont="1" applyFill="1"/>
    <xf numFmtId="3" fontId="3" fillId="0" borderId="0" xfId="0" applyNumberFormat="1" applyFont="1" applyFill="1"/>
    <xf numFmtId="3" fontId="3" fillId="0" borderId="1" xfId="0" applyNumberFormat="1" applyFont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4" fontId="3" fillId="0" borderId="0" xfId="0" applyNumberFormat="1" applyFont="1" applyAlignment="1">
      <alignment horizontal="center" vertical="center"/>
    </xf>
    <xf numFmtId="3" fontId="3" fillId="0" borderId="1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/>
    <xf numFmtId="3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3"/>
  <sheetViews>
    <sheetView rightToLeft="1" workbookViewId="0">
      <selection activeCell="O14" sqref="O14"/>
    </sheetView>
  </sheetViews>
  <sheetFormatPr defaultRowHeight="18.75"/>
  <cols>
    <col min="1" max="1" width="30.42578125" style="5" bestFit="1" customWidth="1"/>
    <col min="2" max="2" width="1" style="5" customWidth="1"/>
    <col min="3" max="3" width="10.85546875" style="5" bestFit="1" customWidth="1"/>
    <col min="4" max="4" width="1" style="5" customWidth="1"/>
    <col min="5" max="5" width="18.85546875" style="5" bestFit="1" customWidth="1"/>
    <col min="6" max="6" width="1" style="5" customWidth="1"/>
    <col min="7" max="7" width="23.7109375" style="5" bestFit="1" customWidth="1"/>
    <col min="8" max="8" width="1" style="5" customWidth="1"/>
    <col min="9" max="9" width="9.85546875" style="5" bestFit="1" customWidth="1"/>
    <col min="10" max="10" width="1" style="5" customWidth="1"/>
    <col min="11" max="11" width="18.85546875" style="5" bestFit="1" customWidth="1"/>
    <col min="12" max="12" width="1" style="5" customWidth="1"/>
    <col min="13" max="13" width="11.28515625" style="5" bestFit="1" customWidth="1"/>
    <col min="14" max="14" width="1" style="5" customWidth="1"/>
    <col min="15" max="15" width="15.85546875" style="5" bestFit="1" customWidth="1"/>
    <col min="16" max="16" width="1" style="5" customWidth="1"/>
    <col min="17" max="17" width="10.7109375" style="5" bestFit="1" customWidth="1"/>
    <col min="18" max="18" width="1" style="5" customWidth="1"/>
    <col min="19" max="19" width="13.85546875" style="5" bestFit="1" customWidth="1"/>
    <col min="20" max="20" width="1" style="5" customWidth="1"/>
    <col min="21" max="21" width="18.85546875" style="5" bestFit="1" customWidth="1"/>
    <col min="22" max="22" width="1" style="5" customWidth="1"/>
    <col min="23" max="23" width="23.7109375" style="5" bestFit="1" customWidth="1"/>
    <col min="24" max="24" width="1" style="5" customWidth="1"/>
    <col min="25" max="25" width="38.7109375" style="5" bestFit="1" customWidth="1"/>
    <col min="26" max="26" width="1" style="5" customWidth="1"/>
    <col min="27" max="27" width="9.140625" style="5" customWidth="1"/>
    <col min="28" max="16384" width="9.140625" style="5"/>
  </cols>
  <sheetData>
    <row r="2" spans="1:25" ht="30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30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30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6" spans="1:25" ht="30">
      <c r="A6" s="14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30">
      <c r="A7" s="14" t="s">
        <v>3</v>
      </c>
      <c r="C7" s="14" t="s">
        <v>7</v>
      </c>
      <c r="E7" s="14" t="s">
        <v>8</v>
      </c>
      <c r="G7" s="14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30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 ht="21">
      <c r="A9" s="6" t="s">
        <v>15</v>
      </c>
      <c r="C9" s="7">
        <v>4170</v>
      </c>
      <c r="E9" s="7">
        <v>271895164</v>
      </c>
      <c r="G9" s="7">
        <v>489700171.14600003</v>
      </c>
      <c r="I9" s="7">
        <v>0</v>
      </c>
      <c r="K9" s="7">
        <v>0</v>
      </c>
      <c r="M9" s="7">
        <v>0</v>
      </c>
      <c r="O9" s="7">
        <v>0</v>
      </c>
      <c r="Q9" s="7">
        <v>4170</v>
      </c>
      <c r="S9" s="7">
        <v>174960</v>
      </c>
      <c r="U9" s="7">
        <v>271895164</v>
      </c>
      <c r="W9" s="7">
        <v>725242179.96000004</v>
      </c>
      <c r="Y9" s="23">
        <v>1E-4</v>
      </c>
    </row>
    <row r="10" spans="1:25" ht="21">
      <c r="A10" s="6" t="s">
        <v>17</v>
      </c>
      <c r="C10" s="7">
        <v>180000</v>
      </c>
      <c r="E10" s="7">
        <v>16276002899</v>
      </c>
      <c r="G10" s="7">
        <v>28930803903</v>
      </c>
      <c r="I10" s="7">
        <v>0</v>
      </c>
      <c r="K10" s="7">
        <v>0</v>
      </c>
      <c r="M10" s="29">
        <v>-180000</v>
      </c>
      <c r="O10" s="7">
        <v>28278656259</v>
      </c>
      <c r="Q10" s="7">
        <v>0</v>
      </c>
      <c r="S10" s="7">
        <v>0</v>
      </c>
      <c r="U10" s="7">
        <v>0</v>
      </c>
      <c r="W10" s="7">
        <v>0</v>
      </c>
      <c r="Y10" s="23">
        <v>0</v>
      </c>
    </row>
    <row r="11" spans="1:25" ht="21">
      <c r="A11" s="6" t="s">
        <v>19</v>
      </c>
      <c r="C11" s="7">
        <v>1500000</v>
      </c>
      <c r="E11" s="7">
        <v>15856912212</v>
      </c>
      <c r="G11" s="7">
        <v>44219611687.5</v>
      </c>
      <c r="I11" s="7">
        <v>0</v>
      </c>
      <c r="K11" s="7">
        <v>0</v>
      </c>
      <c r="M11" s="29">
        <v>0</v>
      </c>
      <c r="O11" s="7">
        <v>0</v>
      </c>
      <c r="Q11" s="7">
        <v>1500000</v>
      </c>
      <c r="S11" s="7">
        <v>18830</v>
      </c>
      <c r="U11" s="7">
        <v>15856912212</v>
      </c>
      <c r="W11" s="7">
        <v>28076942250</v>
      </c>
      <c r="Y11" s="23">
        <v>4.8999999999999998E-3</v>
      </c>
    </row>
    <row r="12" spans="1:25" ht="21">
      <c r="A12" s="6" t="s">
        <v>20</v>
      </c>
      <c r="C12" s="7">
        <v>7853153</v>
      </c>
      <c r="E12" s="7">
        <v>61520932285</v>
      </c>
      <c r="G12" s="7">
        <v>204745331783.608</v>
      </c>
      <c r="I12" s="7">
        <v>1389404</v>
      </c>
      <c r="K12" s="7">
        <v>0</v>
      </c>
      <c r="M12" s="29">
        <v>-3000000</v>
      </c>
      <c r="O12" s="7">
        <v>44921711924</v>
      </c>
      <c r="Q12" s="7">
        <v>6242557</v>
      </c>
      <c r="S12" s="7">
        <v>14290</v>
      </c>
      <c r="U12" s="7">
        <v>33054949182</v>
      </c>
      <c r="W12" s="7">
        <v>88675362999.796494</v>
      </c>
      <c r="Y12" s="23">
        <v>1.5599999999999999E-2</v>
      </c>
    </row>
    <row r="13" spans="1:25" ht="21">
      <c r="A13" s="6" t="s">
        <v>21</v>
      </c>
      <c r="C13" s="7">
        <v>1500000</v>
      </c>
      <c r="E13" s="7">
        <v>10251455362</v>
      </c>
      <c r="G13" s="7">
        <v>30935843606.25</v>
      </c>
      <c r="I13" s="7">
        <v>0</v>
      </c>
      <c r="K13" s="7">
        <v>0</v>
      </c>
      <c r="M13" s="29">
        <v>0</v>
      </c>
      <c r="O13" s="7">
        <v>0</v>
      </c>
      <c r="Q13" s="7">
        <v>1500000</v>
      </c>
      <c r="S13" s="7">
        <v>34594</v>
      </c>
      <c r="U13" s="7">
        <v>10251455362</v>
      </c>
      <c r="W13" s="7">
        <v>51582248550</v>
      </c>
      <c r="Y13" s="23">
        <v>8.9999999999999993E-3</v>
      </c>
    </row>
    <row r="14" spans="1:25" ht="21">
      <c r="A14" s="6" t="s">
        <v>22</v>
      </c>
      <c r="C14" s="7">
        <v>5000000</v>
      </c>
      <c r="E14" s="7">
        <v>74364602274</v>
      </c>
      <c r="G14" s="7">
        <v>250334370625</v>
      </c>
      <c r="I14" s="7">
        <v>0</v>
      </c>
      <c r="K14" s="7">
        <v>0</v>
      </c>
      <c r="M14" s="29">
        <v>-5000000</v>
      </c>
      <c r="O14" s="7">
        <v>234113696043</v>
      </c>
      <c r="Q14" s="7">
        <v>0</v>
      </c>
      <c r="S14" s="7">
        <v>0</v>
      </c>
      <c r="U14" s="7">
        <v>0</v>
      </c>
      <c r="W14" s="7">
        <v>0</v>
      </c>
      <c r="Y14" s="23">
        <v>0</v>
      </c>
    </row>
    <row r="15" spans="1:25" ht="21">
      <c r="A15" s="6" t="s">
        <v>23</v>
      </c>
      <c r="C15" s="7">
        <v>0</v>
      </c>
      <c r="E15" s="7">
        <v>0</v>
      </c>
      <c r="G15" s="7">
        <v>0</v>
      </c>
      <c r="I15" s="7">
        <v>992</v>
      </c>
      <c r="K15" s="7">
        <v>20850911</v>
      </c>
      <c r="M15" s="29">
        <v>0</v>
      </c>
      <c r="O15" s="7">
        <v>0</v>
      </c>
      <c r="Q15" s="7">
        <v>992</v>
      </c>
      <c r="S15" s="7">
        <v>21511</v>
      </c>
      <c r="U15" s="7">
        <v>20850911</v>
      </c>
      <c r="W15" s="7">
        <v>21211945.4736</v>
      </c>
      <c r="Y15" s="23">
        <v>0</v>
      </c>
    </row>
    <row r="16" spans="1:25" ht="21">
      <c r="A16" s="6" t="s">
        <v>24</v>
      </c>
      <c r="C16" s="7">
        <v>0</v>
      </c>
      <c r="E16" s="7">
        <v>0</v>
      </c>
      <c r="G16" s="7">
        <v>0</v>
      </c>
      <c r="I16" s="7">
        <v>43728</v>
      </c>
      <c r="K16" s="7">
        <v>96290872</v>
      </c>
      <c r="M16" s="29">
        <v>0</v>
      </c>
      <c r="O16" s="7">
        <v>0</v>
      </c>
      <c r="Q16" s="7">
        <v>43728</v>
      </c>
      <c r="S16" s="7">
        <v>2570</v>
      </c>
      <c r="U16" s="7">
        <v>96290872</v>
      </c>
      <c r="W16" s="7">
        <v>111712293.288</v>
      </c>
      <c r="Y16" s="23">
        <v>0</v>
      </c>
    </row>
    <row r="17" spans="1:25" ht="21">
      <c r="A17" s="6" t="s">
        <v>25</v>
      </c>
      <c r="C17" s="7">
        <v>0</v>
      </c>
      <c r="E17" s="7">
        <v>0</v>
      </c>
      <c r="G17" s="7">
        <v>0</v>
      </c>
      <c r="I17" s="7">
        <v>3500000</v>
      </c>
      <c r="K17" s="7">
        <v>119172190010</v>
      </c>
      <c r="M17" s="29">
        <v>0</v>
      </c>
      <c r="O17" s="7">
        <v>0</v>
      </c>
      <c r="Q17" s="7">
        <v>3500000</v>
      </c>
      <c r="S17" s="7">
        <v>28750</v>
      </c>
      <c r="U17" s="7">
        <v>119172190010</v>
      </c>
      <c r="W17" s="7">
        <v>100026281250</v>
      </c>
      <c r="Y17" s="23">
        <v>1.7500000000000002E-2</v>
      </c>
    </row>
    <row r="18" spans="1:25" ht="21">
      <c r="A18" s="6" t="s">
        <v>26</v>
      </c>
      <c r="C18" s="7">
        <v>0</v>
      </c>
      <c r="E18" s="7">
        <v>0</v>
      </c>
      <c r="G18" s="7">
        <v>0</v>
      </c>
      <c r="I18" s="7">
        <v>1984</v>
      </c>
      <c r="K18" s="7">
        <v>12510545</v>
      </c>
      <c r="M18" s="29">
        <v>0</v>
      </c>
      <c r="O18" s="7">
        <v>0</v>
      </c>
      <c r="Q18" s="7">
        <v>1984</v>
      </c>
      <c r="S18" s="7">
        <v>6486</v>
      </c>
      <c r="U18" s="7">
        <v>12510545</v>
      </c>
      <c r="W18" s="7">
        <v>12791658.067199999</v>
      </c>
      <c r="Y18" s="23">
        <v>0</v>
      </c>
    </row>
    <row r="19" spans="1:25" ht="21">
      <c r="A19" s="6" t="s">
        <v>27</v>
      </c>
      <c r="C19" s="7">
        <v>0</v>
      </c>
      <c r="E19" s="7">
        <v>0</v>
      </c>
      <c r="G19" s="7">
        <v>0</v>
      </c>
      <c r="I19" s="7">
        <v>500000</v>
      </c>
      <c r="K19" s="7">
        <v>7021509729</v>
      </c>
      <c r="M19" s="29">
        <v>0</v>
      </c>
      <c r="O19" s="7">
        <v>0</v>
      </c>
      <c r="Q19" s="7">
        <v>500000</v>
      </c>
      <c r="S19" s="7">
        <v>10760</v>
      </c>
      <c r="U19" s="7">
        <v>7021509443</v>
      </c>
      <c r="W19" s="7">
        <v>5347989711</v>
      </c>
      <c r="Y19" s="23">
        <v>8.9999999999999998E-4</v>
      </c>
    </row>
    <row r="20" spans="1:25" ht="21">
      <c r="A20" s="6" t="s">
        <v>29</v>
      </c>
      <c r="C20" s="7">
        <v>0</v>
      </c>
      <c r="E20" s="7">
        <v>0</v>
      </c>
      <c r="G20" s="7">
        <v>0</v>
      </c>
      <c r="I20" s="7">
        <v>2929830</v>
      </c>
      <c r="K20" s="7">
        <v>0</v>
      </c>
      <c r="M20" s="29">
        <v>0</v>
      </c>
      <c r="O20" s="7">
        <v>0</v>
      </c>
      <c r="Q20" s="7">
        <v>2929830</v>
      </c>
      <c r="S20" s="7">
        <v>13290</v>
      </c>
      <c r="U20" s="7">
        <v>12580690020</v>
      </c>
      <c r="W20" s="7">
        <v>38705762927.834999</v>
      </c>
      <c r="Y20" s="23">
        <v>6.7999999999999996E-3</v>
      </c>
    </row>
    <row r="21" spans="1:25" ht="21">
      <c r="A21" s="6" t="s">
        <v>30</v>
      </c>
      <c r="C21" s="7">
        <v>0</v>
      </c>
      <c r="E21" s="7">
        <v>0</v>
      </c>
      <c r="G21" s="7">
        <v>0</v>
      </c>
      <c r="I21" s="7">
        <v>100000</v>
      </c>
      <c r="K21" s="7">
        <v>14513479500</v>
      </c>
      <c r="M21" s="29">
        <v>0</v>
      </c>
      <c r="O21" s="7">
        <v>0</v>
      </c>
      <c r="Q21" s="7">
        <v>100000</v>
      </c>
      <c r="S21" s="7">
        <v>109430</v>
      </c>
      <c r="U21" s="7">
        <v>14513479500</v>
      </c>
      <c r="W21" s="7">
        <v>10877889150</v>
      </c>
      <c r="Y21" s="23">
        <v>1.9E-3</v>
      </c>
    </row>
    <row r="22" spans="1:25" s="7" customFormat="1" ht="19.5" thickBot="1">
      <c r="C22" s="11">
        <f>SUM(C9:C21)</f>
        <v>16037323</v>
      </c>
      <c r="E22" s="11">
        <f>SUM(E9:E21)</f>
        <v>178541800196</v>
      </c>
      <c r="G22" s="11">
        <f>SUM(G9:G21)</f>
        <v>559655661776.50403</v>
      </c>
      <c r="I22" s="11">
        <f>SUM(I9:I21)</f>
        <v>8465938</v>
      </c>
      <c r="K22" s="11">
        <f>SUM(K9:K21)</f>
        <v>140836831567</v>
      </c>
      <c r="M22" s="30">
        <f>SUM(M9:M21)</f>
        <v>-8180000</v>
      </c>
      <c r="O22" s="11">
        <f>SUM(O9:O21)</f>
        <v>307314064226</v>
      </c>
      <c r="Q22" s="11">
        <f>SUM(Q9:Q21)</f>
        <v>16323261</v>
      </c>
      <c r="S22" s="11">
        <f>SUM(S9:S21)</f>
        <v>435471</v>
      </c>
      <c r="U22" s="11">
        <f>SUM(U9:U21)</f>
        <v>212852733221</v>
      </c>
      <c r="W22" s="11">
        <f>SUM(W9:W21)</f>
        <v>324163434915.42029</v>
      </c>
    </row>
    <row r="23" spans="1:25" ht="19.5" thickTop="1"/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35"/>
  <sheetViews>
    <sheetView rightToLeft="1" view="pageBreakPreview" topLeftCell="A7" zoomScale="93" zoomScaleNormal="100" zoomScaleSheetLayoutView="93" workbookViewId="0">
      <selection activeCell="M23" sqref="M23"/>
    </sheetView>
  </sheetViews>
  <sheetFormatPr defaultRowHeight="18.75"/>
  <cols>
    <col min="1" max="1" width="31.5703125" style="9" bestFit="1" customWidth="1"/>
    <col min="2" max="2" width="1" style="9" customWidth="1"/>
    <col min="3" max="3" width="10.85546875" style="9" bestFit="1" customWidth="1"/>
    <col min="4" max="4" width="1" style="9" customWidth="1"/>
    <col min="5" max="5" width="17" style="9" bestFit="1" customWidth="1"/>
    <col min="6" max="6" width="1" style="9" customWidth="1"/>
    <col min="7" max="7" width="17.5703125" style="9" bestFit="1" customWidth="1"/>
    <col min="8" max="8" width="1" style="9" customWidth="1"/>
    <col min="9" max="9" width="32.42578125" style="9" customWidth="1"/>
    <col min="10" max="10" width="1" style="9" customWidth="1"/>
    <col min="11" max="11" width="12.7109375" style="9" bestFit="1" customWidth="1"/>
    <col min="12" max="12" width="1" style="9" customWidth="1"/>
    <col min="13" max="13" width="19.140625" style="9" bestFit="1" customWidth="1"/>
    <col min="14" max="14" width="1" style="9" customWidth="1"/>
    <col min="15" max="15" width="18.42578125" style="9" bestFit="1" customWidth="1"/>
    <col min="16" max="16" width="1" style="9" customWidth="1"/>
    <col min="17" max="17" width="32.42578125" style="9" bestFit="1" customWidth="1"/>
    <col min="18" max="18" width="1" style="9" customWidth="1"/>
    <col min="19" max="19" width="14.42578125" style="9" hidden="1" customWidth="1"/>
    <col min="20" max="20" width="30.42578125" style="10" bestFit="1" customWidth="1"/>
    <col min="21" max="21" width="17.28515625" style="10" bestFit="1" customWidth="1"/>
    <col min="22" max="22" width="24.140625" style="10" bestFit="1" customWidth="1"/>
    <col min="23" max="23" width="17.28515625" style="10" bestFit="1" customWidth="1"/>
    <col min="24" max="16384" width="9.140625" style="9"/>
  </cols>
  <sheetData>
    <row r="2" spans="1:23" ht="30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36"/>
      <c r="S2" s="36"/>
      <c r="T2" s="36"/>
      <c r="U2" s="36"/>
      <c r="V2" s="36"/>
      <c r="W2" s="36"/>
    </row>
    <row r="3" spans="1:23" ht="30">
      <c r="A3" s="16" t="s">
        <v>134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36"/>
      <c r="S3" s="36"/>
      <c r="T3" s="36"/>
      <c r="U3" s="36"/>
      <c r="V3" s="36"/>
      <c r="W3" s="36"/>
    </row>
    <row r="4" spans="1:23" ht="30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36"/>
      <c r="S4" s="36"/>
      <c r="T4" s="36"/>
      <c r="U4" s="36"/>
      <c r="V4" s="36"/>
      <c r="W4" s="36"/>
    </row>
    <row r="6" spans="1:23" ht="30">
      <c r="A6" s="16" t="s">
        <v>3</v>
      </c>
      <c r="C6" s="16" t="s">
        <v>136</v>
      </c>
      <c r="D6" s="16" t="s">
        <v>136</v>
      </c>
      <c r="E6" s="16" t="s">
        <v>136</v>
      </c>
      <c r="F6" s="16" t="s">
        <v>136</v>
      </c>
      <c r="G6" s="16" t="s">
        <v>136</v>
      </c>
      <c r="H6" s="16" t="s">
        <v>136</v>
      </c>
      <c r="I6" s="16" t="s">
        <v>136</v>
      </c>
      <c r="K6" s="16" t="s">
        <v>137</v>
      </c>
      <c r="L6" s="16" t="s">
        <v>137</v>
      </c>
      <c r="M6" s="16" t="s">
        <v>137</v>
      </c>
      <c r="N6" s="16" t="s">
        <v>137</v>
      </c>
      <c r="O6" s="16" t="s">
        <v>137</v>
      </c>
      <c r="P6" s="16" t="s">
        <v>137</v>
      </c>
      <c r="Q6" s="16" t="s">
        <v>137</v>
      </c>
      <c r="T6" s="17"/>
      <c r="U6" s="17"/>
    </row>
    <row r="7" spans="1:23" ht="30">
      <c r="A7" s="16" t="s">
        <v>3</v>
      </c>
      <c r="C7" s="16" t="s">
        <v>7</v>
      </c>
      <c r="E7" s="16" t="s">
        <v>153</v>
      </c>
      <c r="G7" s="16" t="s">
        <v>154</v>
      </c>
      <c r="I7" s="16" t="s">
        <v>157</v>
      </c>
      <c r="K7" s="16" t="s">
        <v>7</v>
      </c>
      <c r="M7" s="16" t="s">
        <v>153</v>
      </c>
      <c r="O7" s="16" t="s">
        <v>154</v>
      </c>
      <c r="Q7" s="16" t="s">
        <v>157</v>
      </c>
    </row>
    <row r="8" spans="1:23" ht="21">
      <c r="A8" s="8" t="s">
        <v>17</v>
      </c>
      <c r="C8" s="27">
        <v>180000</v>
      </c>
      <c r="D8" s="28"/>
      <c r="E8" s="27">
        <v>28278656259</v>
      </c>
      <c r="F8" s="28"/>
      <c r="G8" s="27">
        <v>24574743976</v>
      </c>
      <c r="H8" s="28"/>
      <c r="I8" s="27">
        <v>3703912283</v>
      </c>
      <c r="J8" s="28"/>
      <c r="K8" s="27">
        <v>700000</v>
      </c>
      <c r="L8" s="28"/>
      <c r="M8" s="27">
        <v>113941450982</v>
      </c>
      <c r="N8" s="28"/>
      <c r="O8" s="27">
        <v>96385781866</v>
      </c>
      <c r="P8" s="28"/>
      <c r="Q8" s="27">
        <v>17555669116</v>
      </c>
      <c r="R8" s="26"/>
      <c r="S8" s="26"/>
      <c r="T8" s="25"/>
      <c r="U8" s="25"/>
      <c r="V8" s="25"/>
      <c r="W8" s="27"/>
    </row>
    <row r="9" spans="1:23" ht="21">
      <c r="A9" s="8" t="s">
        <v>22</v>
      </c>
      <c r="C9" s="27">
        <v>5000000</v>
      </c>
      <c r="D9" s="28"/>
      <c r="E9" s="27">
        <v>234113696043</v>
      </c>
      <c r="F9" s="28"/>
      <c r="G9" s="27">
        <v>211947829855</v>
      </c>
      <c r="H9" s="28"/>
      <c r="I9" s="27">
        <v>22165866188</v>
      </c>
      <c r="J9" s="28"/>
      <c r="K9" s="27">
        <v>9000000</v>
      </c>
      <c r="L9" s="28"/>
      <c r="M9" s="27">
        <v>362942547014</v>
      </c>
      <c r="N9" s="28"/>
      <c r="O9" s="27">
        <v>306209207327</v>
      </c>
      <c r="P9" s="28"/>
      <c r="Q9" s="27">
        <v>56733339687</v>
      </c>
      <c r="R9" s="26"/>
      <c r="S9" s="26"/>
      <c r="T9" s="25"/>
      <c r="U9" s="25"/>
      <c r="V9" s="25"/>
      <c r="W9" s="27"/>
    </row>
    <row r="10" spans="1:23" ht="21">
      <c r="A10" s="8" t="s">
        <v>20</v>
      </c>
      <c r="C10" s="27">
        <v>3000000</v>
      </c>
      <c r="D10" s="28"/>
      <c r="E10" s="27">
        <v>44921711924</v>
      </c>
      <c r="F10" s="28"/>
      <c r="G10" s="27">
        <v>57036553169</v>
      </c>
      <c r="H10" s="28"/>
      <c r="I10" s="35">
        <v>-12114841245</v>
      </c>
      <c r="J10" s="28"/>
      <c r="K10" s="27">
        <v>4000000</v>
      </c>
      <c r="L10" s="28"/>
      <c r="M10" s="27">
        <v>77233177552</v>
      </c>
      <c r="N10" s="28"/>
      <c r="O10" s="27">
        <v>57283074529</v>
      </c>
      <c r="P10" s="28"/>
      <c r="Q10" s="27">
        <v>19950103023</v>
      </c>
      <c r="R10" s="26"/>
      <c r="S10" s="26"/>
      <c r="T10" s="25"/>
      <c r="U10" s="25"/>
      <c r="V10" s="25"/>
      <c r="W10" s="27"/>
    </row>
    <row r="11" spans="1:23" ht="21">
      <c r="A11" s="8" t="s">
        <v>19</v>
      </c>
      <c r="C11" s="27">
        <v>0</v>
      </c>
      <c r="D11" s="28"/>
      <c r="E11" s="27">
        <v>0</v>
      </c>
      <c r="F11" s="28"/>
      <c r="G11" s="27">
        <v>0</v>
      </c>
      <c r="H11" s="28"/>
      <c r="I11" s="27">
        <v>0</v>
      </c>
      <c r="J11" s="28"/>
      <c r="K11" s="27">
        <v>2000000</v>
      </c>
      <c r="L11" s="28"/>
      <c r="M11" s="35">
        <v>44004997325</v>
      </c>
      <c r="N11" s="35"/>
      <c r="O11" s="35">
        <v>25597552452</v>
      </c>
      <c r="P11" s="35"/>
      <c r="Q11" s="35">
        <v>18407444873</v>
      </c>
      <c r="R11" s="26"/>
      <c r="S11" s="26"/>
      <c r="T11" s="25"/>
      <c r="U11" s="25"/>
      <c r="V11" s="25"/>
      <c r="W11" s="27"/>
    </row>
    <row r="12" spans="1:23" ht="21">
      <c r="A12" s="8" t="s">
        <v>158</v>
      </c>
      <c r="C12" s="27">
        <v>0</v>
      </c>
      <c r="D12" s="28"/>
      <c r="E12" s="27">
        <v>0</v>
      </c>
      <c r="F12" s="28"/>
      <c r="G12" s="27">
        <v>0</v>
      </c>
      <c r="H12" s="28"/>
      <c r="I12" s="27">
        <v>0</v>
      </c>
      <c r="J12" s="28"/>
      <c r="K12" s="27">
        <v>3800000</v>
      </c>
      <c r="L12" s="28"/>
      <c r="M12" s="35">
        <v>53177681843</v>
      </c>
      <c r="N12" s="35"/>
      <c r="O12" s="35">
        <v>37901904474</v>
      </c>
      <c r="P12" s="35"/>
      <c r="Q12" s="35">
        <v>15275777369</v>
      </c>
      <c r="R12" s="26"/>
      <c r="S12" s="26"/>
      <c r="T12" s="25"/>
      <c r="U12" s="25"/>
      <c r="V12" s="25"/>
      <c r="W12" s="27"/>
    </row>
    <row r="13" spans="1:23" ht="21">
      <c r="A13" s="8" t="s">
        <v>159</v>
      </c>
      <c r="C13" s="27">
        <v>0</v>
      </c>
      <c r="D13" s="28"/>
      <c r="E13" s="27">
        <v>0</v>
      </c>
      <c r="F13" s="28"/>
      <c r="G13" s="27">
        <v>0</v>
      </c>
      <c r="H13" s="28"/>
      <c r="I13" s="27">
        <v>0</v>
      </c>
      <c r="J13" s="28"/>
      <c r="K13" s="27">
        <v>5000000</v>
      </c>
      <c r="L13" s="28"/>
      <c r="M13" s="35">
        <v>32192699711</v>
      </c>
      <c r="N13" s="35"/>
      <c r="O13" s="35">
        <v>28374680110</v>
      </c>
      <c r="P13" s="35"/>
      <c r="Q13" s="35">
        <v>3818019601</v>
      </c>
      <c r="R13" s="26"/>
      <c r="S13" s="26"/>
      <c r="T13" s="25"/>
      <c r="U13" s="25"/>
      <c r="V13" s="25"/>
      <c r="W13" s="27"/>
    </row>
    <row r="14" spans="1:23" ht="21">
      <c r="A14" s="8" t="s">
        <v>160</v>
      </c>
      <c r="C14" s="27">
        <v>0</v>
      </c>
      <c r="D14" s="28"/>
      <c r="E14" s="27">
        <v>0</v>
      </c>
      <c r="F14" s="28"/>
      <c r="G14" s="27">
        <v>0</v>
      </c>
      <c r="H14" s="28"/>
      <c r="I14" s="27">
        <v>0</v>
      </c>
      <c r="J14" s="28"/>
      <c r="K14" s="27">
        <v>486960</v>
      </c>
      <c r="L14" s="28"/>
      <c r="M14" s="35">
        <v>8572767446</v>
      </c>
      <c r="N14" s="35"/>
      <c r="O14" s="35">
        <v>7734202653</v>
      </c>
      <c r="P14" s="35"/>
      <c r="Q14" s="35">
        <v>838564793</v>
      </c>
      <c r="R14" s="26"/>
      <c r="S14" s="26"/>
      <c r="T14" s="25"/>
      <c r="U14" s="25"/>
      <c r="V14" s="25"/>
      <c r="W14" s="27"/>
    </row>
    <row r="15" spans="1:23" ht="21">
      <c r="A15" s="8" t="s">
        <v>156</v>
      </c>
      <c r="C15" s="27">
        <v>0</v>
      </c>
      <c r="D15" s="28"/>
      <c r="E15" s="27">
        <v>0</v>
      </c>
      <c r="F15" s="28"/>
      <c r="G15" s="27">
        <v>0</v>
      </c>
      <c r="H15" s="28"/>
      <c r="I15" s="27">
        <v>0</v>
      </c>
      <c r="J15" s="28"/>
      <c r="K15" s="27">
        <v>315195</v>
      </c>
      <c r="L15" s="28"/>
      <c r="M15" s="35">
        <v>16546510690</v>
      </c>
      <c r="N15" s="35"/>
      <c r="O15" s="35">
        <v>1347327044</v>
      </c>
      <c r="P15" s="35"/>
      <c r="Q15" s="35">
        <v>15199183646</v>
      </c>
      <c r="R15" s="26"/>
      <c r="S15" s="26"/>
      <c r="T15" s="25"/>
      <c r="U15" s="25"/>
      <c r="V15" s="25"/>
      <c r="W15" s="27"/>
    </row>
    <row r="16" spans="1:23" ht="21">
      <c r="A16" s="8" t="s">
        <v>161</v>
      </c>
      <c r="C16" s="27">
        <v>0</v>
      </c>
      <c r="D16" s="28"/>
      <c r="E16" s="27">
        <v>0</v>
      </c>
      <c r="F16" s="28"/>
      <c r="G16" s="27">
        <v>0</v>
      </c>
      <c r="H16" s="28"/>
      <c r="I16" s="27">
        <v>0</v>
      </c>
      <c r="J16" s="28"/>
      <c r="K16" s="27">
        <v>8654783</v>
      </c>
      <c r="L16" s="28"/>
      <c r="M16" s="35">
        <v>53526729104</v>
      </c>
      <c r="N16" s="35"/>
      <c r="O16" s="35">
        <v>36338451591</v>
      </c>
      <c r="P16" s="35"/>
      <c r="Q16" s="35">
        <v>17188277513</v>
      </c>
      <c r="R16" s="26"/>
      <c r="S16" s="26"/>
      <c r="T16" s="25"/>
      <c r="U16" s="25"/>
      <c r="V16" s="25"/>
      <c r="W16" s="27"/>
    </row>
    <row r="17" spans="1:23" ht="21">
      <c r="A17" s="8" t="s">
        <v>162</v>
      </c>
      <c r="C17" s="27">
        <v>0</v>
      </c>
      <c r="D17" s="28"/>
      <c r="E17" s="27">
        <v>0</v>
      </c>
      <c r="F17" s="28"/>
      <c r="G17" s="27">
        <v>0</v>
      </c>
      <c r="H17" s="28"/>
      <c r="I17" s="27">
        <v>0</v>
      </c>
      <c r="J17" s="28"/>
      <c r="K17" s="27">
        <v>252956</v>
      </c>
      <c r="L17" s="28"/>
      <c r="M17" s="35">
        <v>8240748100</v>
      </c>
      <c r="N17" s="35"/>
      <c r="O17" s="35">
        <v>5713688616</v>
      </c>
      <c r="P17" s="35"/>
      <c r="Q17" s="35">
        <v>2527059484</v>
      </c>
      <c r="R17" s="26"/>
      <c r="S17" s="26"/>
      <c r="T17" s="25"/>
      <c r="U17" s="25"/>
      <c r="V17" s="25"/>
      <c r="W17" s="27"/>
    </row>
    <row r="18" spans="1:23" ht="21">
      <c r="A18" s="8" t="s">
        <v>163</v>
      </c>
      <c r="C18" s="27">
        <v>0</v>
      </c>
      <c r="D18" s="28"/>
      <c r="E18" s="27">
        <v>0</v>
      </c>
      <c r="F18" s="28"/>
      <c r="G18" s="27">
        <v>0</v>
      </c>
      <c r="H18" s="28"/>
      <c r="I18" s="27">
        <v>0</v>
      </c>
      <c r="J18" s="28"/>
      <c r="K18" s="27">
        <v>14000000</v>
      </c>
      <c r="L18" s="28"/>
      <c r="M18" s="35">
        <v>76439995439</v>
      </c>
      <c r="N18" s="35"/>
      <c r="O18" s="35">
        <v>60059412375</v>
      </c>
      <c r="P18" s="35"/>
      <c r="Q18" s="35">
        <v>16380583064</v>
      </c>
      <c r="R18" s="26"/>
      <c r="S18" s="26"/>
      <c r="T18" s="25"/>
      <c r="U18" s="25"/>
      <c r="V18" s="25"/>
      <c r="W18" s="27"/>
    </row>
    <row r="19" spans="1:23" ht="21">
      <c r="A19" s="8" t="s">
        <v>164</v>
      </c>
      <c r="C19" s="27">
        <v>0</v>
      </c>
      <c r="D19" s="28"/>
      <c r="E19" s="27">
        <v>0</v>
      </c>
      <c r="F19" s="28"/>
      <c r="G19" s="27">
        <v>0</v>
      </c>
      <c r="H19" s="28"/>
      <c r="I19" s="27">
        <v>0</v>
      </c>
      <c r="J19" s="28"/>
      <c r="K19" s="27">
        <v>1000000</v>
      </c>
      <c r="L19" s="28"/>
      <c r="M19" s="35">
        <v>30431344575</v>
      </c>
      <c r="N19" s="35"/>
      <c r="O19" s="35">
        <v>12315120984</v>
      </c>
      <c r="P19" s="35"/>
      <c r="Q19" s="35">
        <v>18116223591</v>
      </c>
      <c r="R19" s="26"/>
      <c r="S19" s="26"/>
      <c r="T19" s="25"/>
      <c r="U19" s="25"/>
      <c r="V19" s="25"/>
      <c r="W19" s="27"/>
    </row>
    <row r="20" spans="1:23" ht="21">
      <c r="A20" s="8" t="s">
        <v>165</v>
      </c>
      <c r="C20" s="27">
        <v>0</v>
      </c>
      <c r="D20" s="28"/>
      <c r="E20" s="27">
        <v>0</v>
      </c>
      <c r="F20" s="28"/>
      <c r="G20" s="27">
        <v>0</v>
      </c>
      <c r="H20" s="28"/>
      <c r="I20" s="27">
        <v>0</v>
      </c>
      <c r="J20" s="28"/>
      <c r="K20" s="27">
        <v>500000</v>
      </c>
      <c r="L20" s="28"/>
      <c r="M20" s="35">
        <v>18341231581</v>
      </c>
      <c r="N20" s="35"/>
      <c r="O20" s="35">
        <v>13121602991</v>
      </c>
      <c r="P20" s="35"/>
      <c r="Q20" s="35">
        <v>5219628590</v>
      </c>
      <c r="R20" s="26"/>
      <c r="S20" s="26"/>
      <c r="T20" s="25"/>
      <c r="U20" s="25"/>
      <c r="V20" s="25"/>
      <c r="W20" s="27"/>
    </row>
    <row r="21" spans="1:23" ht="21">
      <c r="A21" s="8" t="s">
        <v>166</v>
      </c>
      <c r="C21" s="27">
        <v>0</v>
      </c>
      <c r="D21" s="28"/>
      <c r="E21" s="27">
        <v>0</v>
      </c>
      <c r="F21" s="28"/>
      <c r="G21" s="27">
        <v>0</v>
      </c>
      <c r="H21" s="28"/>
      <c r="I21" s="27">
        <v>0</v>
      </c>
      <c r="J21" s="28"/>
      <c r="K21" s="27">
        <v>24592017</v>
      </c>
      <c r="L21" s="28"/>
      <c r="M21" s="35">
        <v>177933794961</v>
      </c>
      <c r="N21" s="35"/>
      <c r="O21" s="35">
        <v>182343189579</v>
      </c>
      <c r="P21" s="35"/>
      <c r="Q21" s="35">
        <v>-4409394618</v>
      </c>
      <c r="R21" s="26"/>
      <c r="S21" s="26"/>
      <c r="T21" s="25"/>
      <c r="U21" s="25"/>
      <c r="V21" s="25"/>
      <c r="W21" s="27"/>
    </row>
    <row r="22" spans="1:23" ht="21">
      <c r="A22" s="8" t="s">
        <v>167</v>
      </c>
      <c r="C22" s="27">
        <v>0</v>
      </c>
      <c r="D22" s="28"/>
      <c r="E22" s="27">
        <v>0</v>
      </c>
      <c r="F22" s="28"/>
      <c r="G22" s="27">
        <v>0</v>
      </c>
      <c r="H22" s="28"/>
      <c r="I22" s="27">
        <v>0</v>
      </c>
      <c r="J22" s="28"/>
      <c r="K22" s="27">
        <v>5000000</v>
      </c>
      <c r="L22" s="28"/>
      <c r="M22" s="35">
        <v>42223502440</v>
      </c>
      <c r="N22" s="35"/>
      <c r="O22" s="35">
        <v>11925076537</v>
      </c>
      <c r="P22" s="35"/>
      <c r="Q22" s="35">
        <v>30298425903</v>
      </c>
      <c r="R22" s="26"/>
      <c r="S22" s="26"/>
      <c r="T22" s="25"/>
      <c r="U22" s="25"/>
      <c r="V22" s="25"/>
      <c r="W22" s="27"/>
    </row>
    <row r="23" spans="1:23" ht="21">
      <c r="A23" s="8" t="s">
        <v>168</v>
      </c>
      <c r="C23" s="27">
        <v>0</v>
      </c>
      <c r="D23" s="28"/>
      <c r="E23" s="27">
        <v>0</v>
      </c>
      <c r="F23" s="28"/>
      <c r="G23" s="27">
        <v>0</v>
      </c>
      <c r="H23" s="28"/>
      <c r="I23" s="27">
        <v>0</v>
      </c>
      <c r="J23" s="28"/>
      <c r="K23" s="27">
        <v>6000000</v>
      </c>
      <c r="L23" s="28"/>
      <c r="M23" s="35">
        <v>38836610110</v>
      </c>
      <c r="N23" s="35"/>
      <c r="O23" s="35">
        <v>20246072896</v>
      </c>
      <c r="P23" s="35"/>
      <c r="Q23" s="35">
        <v>18590537214</v>
      </c>
      <c r="R23" s="26"/>
      <c r="S23" s="26"/>
      <c r="T23" s="25"/>
      <c r="U23" s="25"/>
      <c r="V23" s="25"/>
      <c r="W23" s="27"/>
    </row>
    <row r="24" spans="1:23" ht="21">
      <c r="A24" s="8" t="s">
        <v>169</v>
      </c>
      <c r="C24" s="27">
        <v>0</v>
      </c>
      <c r="D24" s="28"/>
      <c r="E24" s="27">
        <v>0</v>
      </c>
      <c r="F24" s="28"/>
      <c r="G24" s="27">
        <v>0</v>
      </c>
      <c r="H24" s="28"/>
      <c r="I24" s="27">
        <v>0</v>
      </c>
      <c r="J24" s="28"/>
      <c r="K24" s="27">
        <v>1700000</v>
      </c>
      <c r="L24" s="28"/>
      <c r="M24" s="35">
        <v>76415324957</v>
      </c>
      <c r="N24" s="35"/>
      <c r="O24" s="35">
        <v>45169036012</v>
      </c>
      <c r="P24" s="35"/>
      <c r="Q24" s="35">
        <v>31246288945</v>
      </c>
      <c r="R24" s="26"/>
      <c r="S24" s="26"/>
      <c r="T24" s="25"/>
      <c r="U24" s="25"/>
      <c r="V24" s="25"/>
      <c r="W24" s="27"/>
    </row>
    <row r="25" spans="1:23" ht="21">
      <c r="A25" s="8" t="s">
        <v>170</v>
      </c>
      <c r="C25" s="27">
        <v>0</v>
      </c>
      <c r="D25" s="28"/>
      <c r="E25" s="27">
        <v>0</v>
      </c>
      <c r="F25" s="28"/>
      <c r="G25" s="27">
        <v>0</v>
      </c>
      <c r="H25" s="28"/>
      <c r="I25" s="27">
        <v>0</v>
      </c>
      <c r="J25" s="28"/>
      <c r="K25" s="27">
        <v>20000000</v>
      </c>
      <c r="L25" s="28"/>
      <c r="M25" s="35">
        <v>18334410235</v>
      </c>
      <c r="N25" s="35"/>
      <c r="O25" s="35">
        <v>12737327281</v>
      </c>
      <c r="P25" s="35"/>
      <c r="Q25" s="35">
        <v>5597082954</v>
      </c>
      <c r="R25" s="26"/>
      <c r="S25" s="26"/>
      <c r="T25" s="25"/>
      <c r="U25" s="25"/>
      <c r="V25" s="25"/>
      <c r="W25" s="27"/>
    </row>
    <row r="26" spans="1:23" ht="21">
      <c r="A26" s="8" t="s">
        <v>171</v>
      </c>
      <c r="C26" s="27">
        <v>0</v>
      </c>
      <c r="D26" s="28"/>
      <c r="E26" s="27">
        <v>0</v>
      </c>
      <c r="F26" s="28"/>
      <c r="G26" s="27">
        <v>0</v>
      </c>
      <c r="H26" s="28"/>
      <c r="I26" s="27">
        <v>0</v>
      </c>
      <c r="J26" s="28"/>
      <c r="K26" s="27">
        <v>16000000</v>
      </c>
      <c r="L26" s="28"/>
      <c r="M26" s="35">
        <v>202988323373</v>
      </c>
      <c r="N26" s="35"/>
      <c r="O26" s="35">
        <v>143584233021</v>
      </c>
      <c r="P26" s="35"/>
      <c r="Q26" s="35">
        <v>59404090352</v>
      </c>
      <c r="R26" s="26"/>
      <c r="S26" s="26"/>
      <c r="T26" s="25"/>
      <c r="U26" s="25"/>
      <c r="V26" s="25"/>
      <c r="W26" s="27"/>
    </row>
    <row r="27" spans="1:23" ht="21">
      <c r="A27" s="8" t="s">
        <v>172</v>
      </c>
      <c r="C27" s="27">
        <v>0</v>
      </c>
      <c r="D27" s="28"/>
      <c r="E27" s="27">
        <v>0</v>
      </c>
      <c r="F27" s="28"/>
      <c r="G27" s="27">
        <v>0</v>
      </c>
      <c r="H27" s="28"/>
      <c r="I27" s="27">
        <v>0</v>
      </c>
      <c r="J27" s="28"/>
      <c r="K27" s="27">
        <v>15000000</v>
      </c>
      <c r="L27" s="28"/>
      <c r="M27" s="35">
        <v>160904191094</v>
      </c>
      <c r="N27" s="35"/>
      <c r="O27" s="35">
        <v>118021418103</v>
      </c>
      <c r="P27" s="35"/>
      <c r="Q27" s="35">
        <v>42882772991</v>
      </c>
      <c r="R27" s="26"/>
      <c r="S27" s="26"/>
      <c r="T27" s="25"/>
      <c r="U27" s="25"/>
      <c r="V27" s="25"/>
      <c r="W27" s="27"/>
    </row>
    <row r="28" spans="1:23" ht="21">
      <c r="A28" s="8" t="s">
        <v>173</v>
      </c>
      <c r="C28" s="27">
        <v>0</v>
      </c>
      <c r="D28" s="28"/>
      <c r="E28" s="27">
        <v>0</v>
      </c>
      <c r="F28" s="28"/>
      <c r="G28" s="27">
        <v>0</v>
      </c>
      <c r="H28" s="28"/>
      <c r="I28" s="27">
        <v>0</v>
      </c>
      <c r="J28" s="28"/>
      <c r="K28" s="27">
        <v>17543860</v>
      </c>
      <c r="L28" s="28"/>
      <c r="M28" s="35">
        <v>17543860</v>
      </c>
      <c r="N28" s="35"/>
      <c r="O28" s="35">
        <v>0</v>
      </c>
      <c r="P28" s="35"/>
      <c r="Q28" s="35">
        <v>0</v>
      </c>
      <c r="R28" s="26"/>
      <c r="S28" s="26"/>
      <c r="T28" s="25"/>
      <c r="U28" s="25"/>
      <c r="V28" s="25"/>
      <c r="W28" s="27"/>
    </row>
    <row r="29" spans="1:23" ht="21">
      <c r="A29" s="8" t="s">
        <v>174</v>
      </c>
      <c r="C29" s="27">
        <v>0</v>
      </c>
      <c r="D29" s="28"/>
      <c r="E29" s="27">
        <v>0</v>
      </c>
      <c r="F29" s="28"/>
      <c r="G29" s="27">
        <v>0</v>
      </c>
      <c r="H29" s="28"/>
      <c r="I29" s="27">
        <v>0</v>
      </c>
      <c r="J29" s="28"/>
      <c r="K29" s="27">
        <v>13000000</v>
      </c>
      <c r="L29" s="28"/>
      <c r="M29" s="35">
        <v>288140501863</v>
      </c>
      <c r="N29" s="35"/>
      <c r="O29" s="35">
        <v>249206082885</v>
      </c>
      <c r="P29" s="35"/>
      <c r="Q29" s="35">
        <v>38934418978</v>
      </c>
      <c r="R29" s="26"/>
      <c r="S29" s="26"/>
      <c r="T29" s="25"/>
      <c r="U29" s="25"/>
      <c r="V29" s="25"/>
      <c r="W29" s="27"/>
    </row>
    <row r="30" spans="1:23" ht="21">
      <c r="A30" s="8" t="s">
        <v>175</v>
      </c>
      <c r="C30" s="27">
        <v>0</v>
      </c>
      <c r="D30" s="28"/>
      <c r="E30" s="27">
        <v>0</v>
      </c>
      <c r="F30" s="28"/>
      <c r="G30" s="27">
        <v>0</v>
      </c>
      <c r="H30" s="28"/>
      <c r="I30" s="27">
        <v>0</v>
      </c>
      <c r="J30" s="28"/>
      <c r="K30" s="27">
        <v>13000000</v>
      </c>
      <c r="L30" s="28"/>
      <c r="M30" s="35">
        <v>109685991874</v>
      </c>
      <c r="N30" s="35"/>
      <c r="O30" s="35">
        <v>100219794135</v>
      </c>
      <c r="P30" s="35"/>
      <c r="Q30" s="35">
        <v>9466197739</v>
      </c>
      <c r="R30" s="26"/>
      <c r="S30" s="26"/>
      <c r="T30" s="25"/>
      <c r="U30" s="25"/>
      <c r="V30" s="25"/>
      <c r="W30" s="25"/>
    </row>
    <row r="31" spans="1:23" ht="21">
      <c r="A31" s="8" t="s">
        <v>176</v>
      </c>
      <c r="C31" s="27">
        <v>0</v>
      </c>
      <c r="D31" s="28"/>
      <c r="E31" s="27">
        <v>0</v>
      </c>
      <c r="F31" s="28"/>
      <c r="G31" s="27">
        <v>0</v>
      </c>
      <c r="H31" s="28"/>
      <c r="I31" s="27">
        <v>0</v>
      </c>
      <c r="J31" s="28"/>
      <c r="K31" s="27">
        <v>5000000</v>
      </c>
      <c r="L31" s="28"/>
      <c r="M31" s="35">
        <v>36964358587</v>
      </c>
      <c r="N31" s="35"/>
      <c r="O31" s="35">
        <v>32158526141</v>
      </c>
      <c r="P31" s="35"/>
      <c r="Q31" s="35">
        <v>4805832446</v>
      </c>
      <c r="R31" s="26"/>
      <c r="S31" s="26"/>
      <c r="T31" s="25"/>
      <c r="U31" s="25"/>
      <c r="V31" s="25"/>
      <c r="W31" s="25"/>
    </row>
    <row r="32" spans="1:23" ht="21">
      <c r="A32" s="8" t="s">
        <v>54</v>
      </c>
      <c r="C32" s="27">
        <v>0</v>
      </c>
      <c r="D32" s="28"/>
      <c r="E32" s="27">
        <v>0</v>
      </c>
      <c r="F32" s="28"/>
      <c r="G32" s="27">
        <v>0</v>
      </c>
      <c r="H32" s="28"/>
      <c r="I32" s="27">
        <v>0</v>
      </c>
      <c r="J32" s="28"/>
      <c r="K32" s="27">
        <v>1250</v>
      </c>
      <c r="L32" s="28"/>
      <c r="M32" s="35">
        <v>1149166250</v>
      </c>
      <c r="N32" s="35"/>
      <c r="O32" s="35">
        <v>1211121300</v>
      </c>
      <c r="P32" s="35"/>
      <c r="Q32" s="35">
        <v>-61955050</v>
      </c>
      <c r="R32" s="26"/>
      <c r="S32" s="26"/>
      <c r="T32" s="25"/>
      <c r="U32" s="25"/>
      <c r="V32" s="25"/>
      <c r="W32" s="25"/>
    </row>
    <row r="33" spans="1:23" ht="21">
      <c r="A33" s="8" t="s">
        <v>80</v>
      </c>
      <c r="C33" s="27">
        <v>0</v>
      </c>
      <c r="D33" s="28"/>
      <c r="E33" s="27">
        <v>0</v>
      </c>
      <c r="F33" s="28"/>
      <c r="G33" s="27">
        <v>0</v>
      </c>
      <c r="H33" s="28"/>
      <c r="I33" s="27">
        <v>0</v>
      </c>
      <c r="J33" s="28"/>
      <c r="K33" s="27">
        <v>600</v>
      </c>
      <c r="L33" s="28"/>
      <c r="M33" s="35">
        <v>587220559</v>
      </c>
      <c r="N33" s="35"/>
      <c r="O33" s="35">
        <v>563537739</v>
      </c>
      <c r="P33" s="35"/>
      <c r="Q33" s="35">
        <v>23682820</v>
      </c>
      <c r="R33" s="26"/>
      <c r="S33" s="26"/>
      <c r="T33" s="25"/>
      <c r="U33" s="25"/>
      <c r="V33" s="25"/>
      <c r="W33" s="25"/>
    </row>
    <row r="34" spans="1:23" ht="19.5" thickBot="1">
      <c r="C34" s="34">
        <v>8180000</v>
      </c>
      <c r="D34" s="13"/>
      <c r="E34" s="34">
        <v>307314064226</v>
      </c>
      <c r="F34" s="13"/>
      <c r="G34" s="34">
        <v>293559127000</v>
      </c>
      <c r="H34" s="13"/>
      <c r="I34" s="34">
        <v>13754937226</v>
      </c>
      <c r="J34" s="13"/>
      <c r="K34" s="34">
        <v>186547621</v>
      </c>
      <c r="L34" s="13"/>
      <c r="M34" s="34">
        <v>2049772821525</v>
      </c>
      <c r="N34" s="13"/>
      <c r="O34" s="34">
        <v>1605767422641</v>
      </c>
      <c r="P34" s="13"/>
      <c r="Q34" s="34">
        <v>443987855024</v>
      </c>
    </row>
    <row r="35" spans="1:23" ht="19.5" thickTop="1"/>
  </sheetData>
  <mergeCells count="15">
    <mergeCell ref="A3:Q3"/>
    <mergeCell ref="A2:Q2"/>
    <mergeCell ref="T6:U6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4:Q4"/>
  </mergeCells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1"/>
  <sheetViews>
    <sheetView rightToLeft="1" topLeftCell="A7" zoomScale="70" zoomScaleNormal="70" workbookViewId="0">
      <selection activeCell="S31" sqref="S31"/>
    </sheetView>
  </sheetViews>
  <sheetFormatPr defaultRowHeight="18.75"/>
  <cols>
    <col min="1" max="1" width="30.42578125" style="9" bestFit="1" customWidth="1"/>
    <col min="2" max="2" width="1" style="9" customWidth="1"/>
    <col min="3" max="3" width="21.28515625" style="9" bestFit="1" customWidth="1"/>
    <col min="4" max="4" width="1" style="9" customWidth="1"/>
    <col min="5" max="5" width="22.85546875" style="9" bestFit="1" customWidth="1"/>
    <col min="6" max="6" width="1" style="9" customWidth="1"/>
    <col min="7" max="7" width="16.42578125" style="9" bestFit="1" customWidth="1"/>
    <col min="8" max="8" width="1" style="9" customWidth="1"/>
    <col min="9" max="9" width="16.42578125" style="9" bestFit="1" customWidth="1"/>
    <col min="10" max="10" width="1" style="9" customWidth="1"/>
    <col min="11" max="11" width="25.7109375" style="9" bestFit="1" customWidth="1"/>
    <col min="12" max="12" width="1" style="9" customWidth="1"/>
    <col min="13" max="13" width="21.28515625" style="9" bestFit="1" customWidth="1"/>
    <col min="14" max="14" width="1" style="9" customWidth="1"/>
    <col min="15" max="15" width="22.7109375" style="9" bestFit="1" customWidth="1"/>
    <col min="16" max="16" width="1" style="9" customWidth="1"/>
    <col min="17" max="17" width="16.28515625" style="9" bestFit="1" customWidth="1"/>
    <col min="18" max="18" width="1" style="9" customWidth="1"/>
    <col min="19" max="19" width="16.7109375" style="9" bestFit="1" customWidth="1"/>
    <col min="20" max="20" width="1" style="9" customWidth="1"/>
    <col min="21" max="21" width="25.7109375" style="9" bestFit="1" customWidth="1"/>
    <col min="22" max="22" width="1" style="9" customWidth="1"/>
    <col min="23" max="23" width="9.140625" style="9" customWidth="1"/>
    <col min="24" max="16384" width="9.140625" style="9"/>
  </cols>
  <sheetData>
    <row r="2" spans="1:21" ht="30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30">
      <c r="A3" s="16" t="s">
        <v>134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30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ht="30">
      <c r="A6" s="16" t="s">
        <v>3</v>
      </c>
      <c r="C6" s="16" t="s">
        <v>136</v>
      </c>
      <c r="D6" s="16" t="s">
        <v>136</v>
      </c>
      <c r="E6" s="16" t="s">
        <v>136</v>
      </c>
      <c r="F6" s="16" t="s">
        <v>136</v>
      </c>
      <c r="G6" s="16" t="s">
        <v>136</v>
      </c>
      <c r="H6" s="16" t="s">
        <v>136</v>
      </c>
      <c r="I6" s="16" t="s">
        <v>136</v>
      </c>
      <c r="J6" s="16" t="s">
        <v>136</v>
      </c>
      <c r="K6" s="16" t="s">
        <v>136</v>
      </c>
      <c r="M6" s="16" t="s">
        <v>137</v>
      </c>
      <c r="N6" s="16" t="s">
        <v>137</v>
      </c>
      <c r="O6" s="16" t="s">
        <v>137</v>
      </c>
      <c r="P6" s="16" t="s">
        <v>137</v>
      </c>
      <c r="Q6" s="16" t="s">
        <v>137</v>
      </c>
      <c r="R6" s="16" t="s">
        <v>137</v>
      </c>
      <c r="S6" s="16" t="s">
        <v>137</v>
      </c>
      <c r="T6" s="16" t="s">
        <v>137</v>
      </c>
      <c r="U6" s="16" t="s">
        <v>137</v>
      </c>
    </row>
    <row r="7" spans="1:21" ht="30">
      <c r="A7" s="16" t="s">
        <v>3</v>
      </c>
      <c r="C7" s="16" t="s">
        <v>177</v>
      </c>
      <c r="E7" s="16" t="s">
        <v>178</v>
      </c>
      <c r="G7" s="16" t="s">
        <v>179</v>
      </c>
      <c r="I7" s="16" t="s">
        <v>91</v>
      </c>
      <c r="K7" s="16" t="s">
        <v>180</v>
      </c>
      <c r="M7" s="16" t="s">
        <v>177</v>
      </c>
      <c r="O7" s="16" t="s">
        <v>178</v>
      </c>
      <c r="Q7" s="16" t="s">
        <v>179</v>
      </c>
      <c r="S7" s="16" t="s">
        <v>91</v>
      </c>
      <c r="U7" s="16" t="s">
        <v>180</v>
      </c>
    </row>
    <row r="8" spans="1:21" ht="21">
      <c r="A8" s="8" t="s">
        <v>17</v>
      </c>
      <c r="C8" s="10">
        <v>0</v>
      </c>
      <c r="E8" s="35">
        <v>-4356059927</v>
      </c>
      <c r="F8" s="35"/>
      <c r="G8" s="35">
        <v>3703912283</v>
      </c>
      <c r="H8" s="35"/>
      <c r="I8" s="35">
        <v>-652147644</v>
      </c>
      <c r="J8" s="28"/>
      <c r="K8" s="28" t="s">
        <v>181</v>
      </c>
      <c r="L8" s="28"/>
      <c r="M8" s="27">
        <v>19225082</v>
      </c>
      <c r="N8" s="28"/>
      <c r="O8" s="27">
        <v>0</v>
      </c>
      <c r="P8" s="28"/>
      <c r="Q8" s="27">
        <v>17555669116</v>
      </c>
      <c r="R8" s="28"/>
      <c r="S8" s="35">
        <v>17574894198</v>
      </c>
      <c r="U8" s="28" t="s">
        <v>182</v>
      </c>
    </row>
    <row r="9" spans="1:21" ht="21">
      <c r="A9" s="8" t="s">
        <v>22</v>
      </c>
      <c r="C9" s="10">
        <v>0</v>
      </c>
      <c r="E9" s="35">
        <v>-38386540770</v>
      </c>
      <c r="F9" s="35"/>
      <c r="G9" s="35">
        <v>22165866188</v>
      </c>
      <c r="H9" s="35"/>
      <c r="I9" s="35">
        <v>-16220674582</v>
      </c>
      <c r="J9" s="28"/>
      <c r="K9" s="28" t="s">
        <v>183</v>
      </c>
      <c r="L9" s="28"/>
      <c r="M9" s="27">
        <v>0</v>
      </c>
      <c r="N9" s="28"/>
      <c r="O9" s="27">
        <v>0</v>
      </c>
      <c r="P9" s="28"/>
      <c r="Q9" s="27">
        <v>56733339687</v>
      </c>
      <c r="R9" s="28"/>
      <c r="S9" s="35">
        <v>56733339687</v>
      </c>
      <c r="U9" s="28" t="s">
        <v>184</v>
      </c>
    </row>
    <row r="10" spans="1:21" ht="21">
      <c r="A10" s="8" t="s">
        <v>20</v>
      </c>
      <c r="C10" s="10">
        <v>0</v>
      </c>
      <c r="E10" s="35">
        <v>-46452725594</v>
      </c>
      <c r="F10" s="35"/>
      <c r="G10" s="35">
        <v>-12114841245</v>
      </c>
      <c r="H10" s="35"/>
      <c r="I10" s="35">
        <v>-58567566839</v>
      </c>
      <c r="J10" s="28"/>
      <c r="K10" s="28" t="s">
        <v>185</v>
      </c>
      <c r="L10" s="28"/>
      <c r="M10" s="27">
        <v>3164774023</v>
      </c>
      <c r="N10" s="28"/>
      <c r="O10" s="35">
        <v>24498229364</v>
      </c>
      <c r="P10" s="28"/>
      <c r="Q10" s="27">
        <v>19950103023</v>
      </c>
      <c r="R10" s="28"/>
      <c r="S10" s="35">
        <v>23114877046</v>
      </c>
      <c r="U10" s="28" t="s">
        <v>186</v>
      </c>
    </row>
    <row r="11" spans="1:21" ht="21">
      <c r="A11" s="8" t="s">
        <v>19</v>
      </c>
      <c r="C11" s="10">
        <v>0</v>
      </c>
      <c r="E11" s="35">
        <v>-5619439</v>
      </c>
      <c r="F11" s="35"/>
      <c r="G11" s="35">
        <v>0</v>
      </c>
      <c r="H11" s="35"/>
      <c r="I11" s="35">
        <v>-5619439</v>
      </c>
      <c r="J11" s="28"/>
      <c r="K11" s="28" t="s">
        <v>187</v>
      </c>
      <c r="L11" s="28"/>
      <c r="M11" s="27">
        <v>0</v>
      </c>
      <c r="N11" s="28"/>
      <c r="O11" s="35">
        <v>14213864619</v>
      </c>
      <c r="P11" s="28"/>
      <c r="Q11" s="27">
        <v>18407444873</v>
      </c>
      <c r="R11" s="28"/>
      <c r="S11" s="35">
        <v>18407444873</v>
      </c>
      <c r="U11" s="28" t="s">
        <v>188</v>
      </c>
    </row>
    <row r="12" spans="1:21" ht="21">
      <c r="A12" s="8" t="s">
        <v>158</v>
      </c>
      <c r="C12" s="10">
        <v>0</v>
      </c>
      <c r="E12" s="35">
        <v>0</v>
      </c>
      <c r="F12" s="35"/>
      <c r="G12" s="35">
        <v>0</v>
      </c>
      <c r="H12" s="35"/>
      <c r="I12" s="35">
        <v>0</v>
      </c>
      <c r="J12" s="28"/>
      <c r="K12" s="28" t="s">
        <v>18</v>
      </c>
      <c r="L12" s="28"/>
      <c r="M12" s="27">
        <v>0</v>
      </c>
      <c r="N12" s="28"/>
      <c r="O12" s="35">
        <v>0</v>
      </c>
      <c r="P12" s="28"/>
      <c r="Q12" s="27">
        <v>15275777344</v>
      </c>
      <c r="R12" s="28"/>
      <c r="S12" s="35">
        <v>15275777344</v>
      </c>
      <c r="U12" s="28" t="s">
        <v>189</v>
      </c>
    </row>
    <row r="13" spans="1:21" ht="21">
      <c r="A13" s="8" t="s">
        <v>159</v>
      </c>
      <c r="C13" s="10">
        <v>0</v>
      </c>
      <c r="E13" s="35">
        <v>0</v>
      </c>
      <c r="F13" s="35"/>
      <c r="G13" s="35">
        <v>0</v>
      </c>
      <c r="H13" s="35"/>
      <c r="I13" s="35">
        <v>0</v>
      </c>
      <c r="J13" s="28"/>
      <c r="K13" s="28" t="s">
        <v>18</v>
      </c>
      <c r="L13" s="28"/>
      <c r="M13" s="27">
        <v>0</v>
      </c>
      <c r="N13" s="28"/>
      <c r="O13" s="35">
        <v>0</v>
      </c>
      <c r="P13" s="28"/>
      <c r="Q13" s="27">
        <v>3818019601</v>
      </c>
      <c r="R13" s="28"/>
      <c r="S13" s="35">
        <v>3818019601</v>
      </c>
      <c r="U13" s="28" t="s">
        <v>190</v>
      </c>
    </row>
    <row r="14" spans="1:21" ht="21">
      <c r="A14" s="8" t="s">
        <v>160</v>
      </c>
      <c r="C14" s="10">
        <v>0</v>
      </c>
      <c r="E14" s="35">
        <v>0</v>
      </c>
      <c r="F14" s="35"/>
      <c r="G14" s="35">
        <v>0</v>
      </c>
      <c r="H14" s="35"/>
      <c r="I14" s="35">
        <v>0</v>
      </c>
      <c r="J14" s="28"/>
      <c r="K14" s="28" t="s">
        <v>18</v>
      </c>
      <c r="L14" s="28"/>
      <c r="M14" s="27">
        <v>0</v>
      </c>
      <c r="N14" s="28"/>
      <c r="O14" s="35">
        <v>0</v>
      </c>
      <c r="P14" s="28"/>
      <c r="Q14" s="27">
        <v>838564793</v>
      </c>
      <c r="R14" s="28"/>
      <c r="S14" s="35">
        <v>838564793</v>
      </c>
      <c r="U14" s="28" t="s">
        <v>28</v>
      </c>
    </row>
    <row r="15" spans="1:21" ht="21">
      <c r="A15" s="8" t="s">
        <v>156</v>
      </c>
      <c r="C15" s="10">
        <v>0</v>
      </c>
      <c r="E15" s="35">
        <v>0</v>
      </c>
      <c r="F15" s="35"/>
      <c r="G15" s="35">
        <v>0</v>
      </c>
      <c r="H15" s="35"/>
      <c r="I15" s="35">
        <v>0</v>
      </c>
      <c r="J15" s="28"/>
      <c r="K15" s="28" t="s">
        <v>18</v>
      </c>
      <c r="L15" s="28"/>
      <c r="M15" s="27">
        <v>0</v>
      </c>
      <c r="N15" s="28"/>
      <c r="O15" s="35">
        <v>-1242315076</v>
      </c>
      <c r="P15" s="28"/>
      <c r="Q15" s="27">
        <v>15199183646</v>
      </c>
      <c r="R15" s="28"/>
      <c r="S15" s="35">
        <v>15199183646</v>
      </c>
      <c r="U15" s="28" t="s">
        <v>191</v>
      </c>
    </row>
    <row r="16" spans="1:21" ht="21">
      <c r="A16" s="8" t="s">
        <v>161</v>
      </c>
      <c r="C16" s="10">
        <v>0</v>
      </c>
      <c r="E16" s="35">
        <v>0</v>
      </c>
      <c r="F16" s="35"/>
      <c r="G16" s="35">
        <v>0</v>
      </c>
      <c r="H16" s="35"/>
      <c r="I16" s="35">
        <v>0</v>
      </c>
      <c r="J16" s="28"/>
      <c r="K16" s="28" t="s">
        <v>18</v>
      </c>
      <c r="L16" s="28"/>
      <c r="M16" s="27">
        <v>0</v>
      </c>
      <c r="N16" s="28"/>
      <c r="O16" s="35">
        <v>0</v>
      </c>
      <c r="P16" s="28"/>
      <c r="Q16" s="27">
        <v>17188277513</v>
      </c>
      <c r="R16" s="28"/>
      <c r="S16" s="35">
        <v>17188277513</v>
      </c>
      <c r="U16" s="28" t="s">
        <v>192</v>
      </c>
    </row>
    <row r="17" spans="1:21" ht="21">
      <c r="A17" s="8" t="s">
        <v>162</v>
      </c>
      <c r="C17" s="10">
        <v>0</v>
      </c>
      <c r="E17" s="35">
        <v>0</v>
      </c>
      <c r="F17" s="35"/>
      <c r="G17" s="35">
        <v>0</v>
      </c>
      <c r="H17" s="35"/>
      <c r="I17" s="35">
        <v>0</v>
      </c>
      <c r="J17" s="28"/>
      <c r="K17" s="28" t="s">
        <v>18</v>
      </c>
      <c r="L17" s="28"/>
      <c r="M17" s="27">
        <v>0</v>
      </c>
      <c r="N17" s="28"/>
      <c r="O17" s="35">
        <v>0</v>
      </c>
      <c r="P17" s="28"/>
      <c r="Q17" s="27">
        <v>2527059484</v>
      </c>
      <c r="R17" s="28"/>
      <c r="S17" s="35">
        <v>2527059484</v>
      </c>
      <c r="U17" s="28" t="s">
        <v>69</v>
      </c>
    </row>
    <row r="18" spans="1:21" ht="21">
      <c r="A18" s="8" t="s">
        <v>163</v>
      </c>
      <c r="C18" s="10">
        <v>0</v>
      </c>
      <c r="E18" s="35">
        <v>0</v>
      </c>
      <c r="F18" s="35"/>
      <c r="G18" s="35">
        <v>0</v>
      </c>
      <c r="H18" s="35"/>
      <c r="I18" s="35">
        <v>0</v>
      </c>
      <c r="J18" s="28"/>
      <c r="K18" s="28" t="s">
        <v>18</v>
      </c>
      <c r="L18" s="28"/>
      <c r="M18" s="27">
        <v>0</v>
      </c>
      <c r="N18" s="28"/>
      <c r="O18" s="35">
        <v>0</v>
      </c>
      <c r="P18" s="28"/>
      <c r="Q18" s="27">
        <v>16380583064</v>
      </c>
      <c r="R18" s="28"/>
      <c r="S18" s="35">
        <v>16380583064</v>
      </c>
      <c r="U18" s="28" t="s">
        <v>193</v>
      </c>
    </row>
    <row r="19" spans="1:21" ht="21">
      <c r="A19" s="8" t="s">
        <v>164</v>
      </c>
      <c r="C19" s="10">
        <v>0</v>
      </c>
      <c r="E19" s="35">
        <v>0</v>
      </c>
      <c r="F19" s="35"/>
      <c r="G19" s="35">
        <v>0</v>
      </c>
      <c r="H19" s="35"/>
      <c r="I19" s="35">
        <v>0</v>
      </c>
      <c r="J19" s="28"/>
      <c r="K19" s="28" t="s">
        <v>18</v>
      </c>
      <c r="L19" s="28"/>
      <c r="M19" s="27">
        <v>0</v>
      </c>
      <c r="N19" s="28"/>
      <c r="O19" s="35">
        <v>0</v>
      </c>
      <c r="P19" s="28"/>
      <c r="Q19" s="27">
        <v>18116223591</v>
      </c>
      <c r="R19" s="28"/>
      <c r="S19" s="35">
        <v>18116223591</v>
      </c>
      <c r="U19" s="28" t="s">
        <v>194</v>
      </c>
    </row>
    <row r="20" spans="1:21" ht="21">
      <c r="A20" s="8" t="s">
        <v>165</v>
      </c>
      <c r="C20" s="10">
        <v>0</v>
      </c>
      <c r="E20" s="35">
        <v>0</v>
      </c>
      <c r="F20" s="35"/>
      <c r="G20" s="35">
        <v>0</v>
      </c>
      <c r="H20" s="35"/>
      <c r="I20" s="35">
        <v>0</v>
      </c>
      <c r="J20" s="28"/>
      <c r="K20" s="28" t="s">
        <v>18</v>
      </c>
      <c r="L20" s="28"/>
      <c r="M20" s="27">
        <v>0</v>
      </c>
      <c r="N20" s="28"/>
      <c r="O20" s="35">
        <v>0</v>
      </c>
      <c r="P20" s="28"/>
      <c r="Q20" s="27">
        <v>5219628590</v>
      </c>
      <c r="R20" s="28"/>
      <c r="S20" s="35">
        <v>5219628590</v>
      </c>
      <c r="U20" s="28" t="s">
        <v>195</v>
      </c>
    </row>
    <row r="21" spans="1:21" ht="21">
      <c r="A21" s="8" t="s">
        <v>166</v>
      </c>
      <c r="C21" s="10">
        <v>0</v>
      </c>
      <c r="E21" s="35">
        <v>0</v>
      </c>
      <c r="F21" s="35"/>
      <c r="G21" s="35">
        <v>0</v>
      </c>
      <c r="H21" s="35"/>
      <c r="I21" s="35">
        <v>0</v>
      </c>
      <c r="J21" s="28"/>
      <c r="K21" s="28" t="s">
        <v>18</v>
      </c>
      <c r="L21" s="28"/>
      <c r="M21" s="27">
        <v>690458980</v>
      </c>
      <c r="N21" s="28"/>
      <c r="O21" s="35">
        <v>0</v>
      </c>
      <c r="P21" s="28"/>
      <c r="Q21" s="27">
        <v>-4409394618</v>
      </c>
      <c r="R21" s="28"/>
      <c r="S21" s="35">
        <v>-3718935638</v>
      </c>
      <c r="U21" s="28" t="s">
        <v>196</v>
      </c>
    </row>
    <row r="22" spans="1:21" ht="21">
      <c r="A22" s="8" t="s">
        <v>167</v>
      </c>
      <c r="C22" s="10">
        <v>0</v>
      </c>
      <c r="E22" s="35">
        <v>0</v>
      </c>
      <c r="F22" s="35"/>
      <c r="G22" s="35">
        <v>0</v>
      </c>
      <c r="H22" s="35"/>
      <c r="I22" s="35">
        <v>0</v>
      </c>
      <c r="J22" s="28"/>
      <c r="K22" s="28" t="s">
        <v>18</v>
      </c>
      <c r="L22" s="28"/>
      <c r="M22" s="27">
        <v>0</v>
      </c>
      <c r="N22" s="28"/>
      <c r="O22" s="35">
        <v>0</v>
      </c>
      <c r="P22" s="28"/>
      <c r="Q22" s="27">
        <v>30298425903</v>
      </c>
      <c r="R22" s="28"/>
      <c r="S22" s="35">
        <v>30298425903</v>
      </c>
      <c r="U22" s="28" t="s">
        <v>197</v>
      </c>
    </row>
    <row r="23" spans="1:21" ht="21">
      <c r="A23" s="8" t="s">
        <v>168</v>
      </c>
      <c r="C23" s="10">
        <v>0</v>
      </c>
      <c r="E23" s="35">
        <v>0</v>
      </c>
      <c r="F23" s="35"/>
      <c r="G23" s="35">
        <v>0</v>
      </c>
      <c r="H23" s="35"/>
      <c r="I23" s="35">
        <v>0</v>
      </c>
      <c r="J23" s="28"/>
      <c r="K23" s="28" t="s">
        <v>18</v>
      </c>
      <c r="L23" s="28"/>
      <c r="M23" s="27">
        <v>0</v>
      </c>
      <c r="N23" s="28"/>
      <c r="O23" s="35">
        <v>0</v>
      </c>
      <c r="P23" s="28"/>
      <c r="Q23" s="27">
        <v>18590537214</v>
      </c>
      <c r="R23" s="28"/>
      <c r="S23" s="35">
        <v>18590537214</v>
      </c>
      <c r="U23" s="28" t="s">
        <v>198</v>
      </c>
    </row>
    <row r="24" spans="1:21" ht="21">
      <c r="A24" s="8" t="s">
        <v>169</v>
      </c>
      <c r="C24" s="10">
        <v>0</v>
      </c>
      <c r="E24" s="35">
        <v>0</v>
      </c>
      <c r="F24" s="35"/>
      <c r="G24" s="35">
        <v>0</v>
      </c>
      <c r="H24" s="35"/>
      <c r="I24" s="35">
        <v>0</v>
      </c>
      <c r="J24" s="28"/>
      <c r="K24" s="28" t="s">
        <v>18</v>
      </c>
      <c r="L24" s="28"/>
      <c r="M24" s="27">
        <v>0</v>
      </c>
      <c r="N24" s="28"/>
      <c r="O24" s="35">
        <v>0</v>
      </c>
      <c r="P24" s="28"/>
      <c r="Q24" s="27">
        <v>31246288945</v>
      </c>
      <c r="R24" s="28"/>
      <c r="S24" s="35">
        <v>31246288945</v>
      </c>
      <c r="U24" s="28" t="s">
        <v>199</v>
      </c>
    </row>
    <row r="25" spans="1:21" ht="21">
      <c r="A25" s="8" t="s">
        <v>170</v>
      </c>
      <c r="C25" s="10">
        <v>0</v>
      </c>
      <c r="E25" s="35">
        <v>0</v>
      </c>
      <c r="F25" s="35"/>
      <c r="G25" s="35">
        <v>0</v>
      </c>
      <c r="H25" s="35"/>
      <c r="I25" s="35">
        <v>0</v>
      </c>
      <c r="J25" s="28"/>
      <c r="K25" s="28" t="s">
        <v>18</v>
      </c>
      <c r="L25" s="28"/>
      <c r="M25" s="27">
        <v>0</v>
      </c>
      <c r="N25" s="28"/>
      <c r="O25" s="35">
        <v>0</v>
      </c>
      <c r="P25" s="28"/>
      <c r="Q25" s="27">
        <v>5597082954</v>
      </c>
      <c r="R25" s="28"/>
      <c r="S25" s="35">
        <v>5597082954</v>
      </c>
      <c r="U25" s="28" t="s">
        <v>200</v>
      </c>
    </row>
    <row r="26" spans="1:21" ht="21">
      <c r="A26" s="8" t="s">
        <v>171</v>
      </c>
      <c r="C26" s="10">
        <v>0</v>
      </c>
      <c r="E26" s="35">
        <v>0</v>
      </c>
      <c r="F26" s="35"/>
      <c r="G26" s="35">
        <v>0</v>
      </c>
      <c r="H26" s="35"/>
      <c r="I26" s="35">
        <v>0</v>
      </c>
      <c r="J26" s="28"/>
      <c r="K26" s="28" t="s">
        <v>18</v>
      </c>
      <c r="L26" s="28"/>
      <c r="M26" s="27">
        <v>0</v>
      </c>
      <c r="N26" s="28"/>
      <c r="O26" s="35">
        <v>0</v>
      </c>
      <c r="P26" s="28"/>
      <c r="Q26" s="27">
        <v>59404090352</v>
      </c>
      <c r="R26" s="28"/>
      <c r="S26" s="35">
        <v>59404090352</v>
      </c>
      <c r="U26" s="28" t="s">
        <v>201</v>
      </c>
    </row>
    <row r="27" spans="1:21" ht="21">
      <c r="A27" s="8" t="s">
        <v>172</v>
      </c>
      <c r="C27" s="10">
        <v>0</v>
      </c>
      <c r="E27" s="35">
        <v>0</v>
      </c>
      <c r="F27" s="35"/>
      <c r="G27" s="35">
        <v>0</v>
      </c>
      <c r="H27" s="35"/>
      <c r="I27" s="35">
        <v>0</v>
      </c>
      <c r="J27" s="28"/>
      <c r="K27" s="28" t="s">
        <v>18</v>
      </c>
      <c r="L27" s="28"/>
      <c r="M27" s="27">
        <v>0</v>
      </c>
      <c r="N27" s="28"/>
      <c r="O27" s="35">
        <v>0</v>
      </c>
      <c r="P27" s="28"/>
      <c r="Q27" s="27">
        <v>42882772991</v>
      </c>
      <c r="R27" s="28"/>
      <c r="S27" s="35">
        <v>42882772991</v>
      </c>
      <c r="U27" s="28" t="s">
        <v>202</v>
      </c>
    </row>
    <row r="28" spans="1:21" ht="21">
      <c r="A28" s="8" t="s">
        <v>174</v>
      </c>
      <c r="C28" s="10">
        <v>0</v>
      </c>
      <c r="E28" s="35">
        <v>0</v>
      </c>
      <c r="F28" s="35"/>
      <c r="G28" s="35">
        <v>0</v>
      </c>
      <c r="H28" s="35"/>
      <c r="I28" s="35">
        <v>0</v>
      </c>
      <c r="J28" s="28"/>
      <c r="K28" s="28" t="s">
        <v>18</v>
      </c>
      <c r="L28" s="28"/>
      <c r="M28" s="27">
        <v>0</v>
      </c>
      <c r="N28" s="28"/>
      <c r="O28" s="35">
        <v>0</v>
      </c>
      <c r="P28" s="28"/>
      <c r="Q28" s="27">
        <v>38934418978</v>
      </c>
      <c r="R28" s="28"/>
      <c r="S28" s="35">
        <v>38934418978</v>
      </c>
      <c r="U28" s="28" t="s">
        <v>203</v>
      </c>
    </row>
    <row r="29" spans="1:21" ht="21">
      <c r="A29" s="8" t="s">
        <v>175</v>
      </c>
      <c r="C29" s="10">
        <v>0</v>
      </c>
      <c r="E29" s="35">
        <v>0</v>
      </c>
      <c r="F29" s="35"/>
      <c r="G29" s="35">
        <v>0</v>
      </c>
      <c r="H29" s="35"/>
      <c r="I29" s="35">
        <v>0</v>
      </c>
      <c r="J29" s="28"/>
      <c r="K29" s="28" t="s">
        <v>18</v>
      </c>
      <c r="L29" s="28"/>
      <c r="M29" s="27">
        <v>0</v>
      </c>
      <c r="N29" s="28"/>
      <c r="O29" s="35">
        <v>0</v>
      </c>
      <c r="P29" s="28"/>
      <c r="Q29" s="27">
        <v>9466197739</v>
      </c>
      <c r="R29" s="28"/>
      <c r="S29" s="35">
        <v>9466197739</v>
      </c>
      <c r="U29" s="28" t="s">
        <v>204</v>
      </c>
    </row>
    <row r="30" spans="1:21" ht="21">
      <c r="A30" s="8" t="s">
        <v>176</v>
      </c>
      <c r="C30" s="10">
        <v>0</v>
      </c>
      <c r="E30" s="35">
        <v>0</v>
      </c>
      <c r="F30" s="35"/>
      <c r="G30" s="35">
        <v>0</v>
      </c>
      <c r="H30" s="35"/>
      <c r="I30" s="35">
        <v>0</v>
      </c>
      <c r="J30" s="28"/>
      <c r="K30" s="28" t="s">
        <v>18</v>
      </c>
      <c r="L30" s="28"/>
      <c r="M30" s="27">
        <v>0</v>
      </c>
      <c r="N30" s="28"/>
      <c r="O30" s="35">
        <v>0</v>
      </c>
      <c r="P30" s="28"/>
      <c r="Q30" s="27">
        <v>4805832446</v>
      </c>
      <c r="R30" s="28"/>
      <c r="S30" s="35">
        <v>4805832446</v>
      </c>
      <c r="U30" s="28" t="s">
        <v>205</v>
      </c>
    </row>
    <row r="31" spans="1:21" ht="21">
      <c r="A31" s="8" t="s">
        <v>15</v>
      </c>
      <c r="C31" s="10">
        <v>0</v>
      </c>
      <c r="E31" s="35">
        <v>5021809</v>
      </c>
      <c r="F31" s="35"/>
      <c r="G31" s="35">
        <v>0</v>
      </c>
      <c r="H31" s="35"/>
      <c r="I31" s="35">
        <v>5021809</v>
      </c>
      <c r="J31" s="28"/>
      <c r="K31" s="28" t="s">
        <v>16</v>
      </c>
      <c r="L31" s="28"/>
      <c r="M31" s="27">
        <v>36445800</v>
      </c>
      <c r="N31" s="28"/>
      <c r="O31" s="35">
        <v>30661746</v>
      </c>
      <c r="P31" s="28"/>
      <c r="Q31" s="27">
        <v>0</v>
      </c>
      <c r="R31" s="28"/>
      <c r="S31" s="35">
        <v>67107546</v>
      </c>
      <c r="U31" s="28" t="s">
        <v>206</v>
      </c>
    </row>
    <row r="32" spans="1:21" ht="21">
      <c r="A32" s="8" t="s">
        <v>25</v>
      </c>
      <c r="C32" s="10">
        <v>0</v>
      </c>
      <c r="E32" s="35">
        <v>-814320348</v>
      </c>
      <c r="F32" s="35"/>
      <c r="G32" s="35">
        <v>0</v>
      </c>
      <c r="H32" s="35"/>
      <c r="I32" s="35">
        <v>-814320348</v>
      </c>
      <c r="J32" s="28"/>
      <c r="K32" s="28" t="s">
        <v>207</v>
      </c>
      <c r="L32" s="28"/>
      <c r="M32" s="27">
        <v>0</v>
      </c>
      <c r="N32" s="28"/>
      <c r="O32" s="35">
        <v>-814320348</v>
      </c>
      <c r="P32" s="28"/>
      <c r="Q32" s="27">
        <v>0</v>
      </c>
      <c r="R32" s="28"/>
      <c r="S32" s="35">
        <v>-814320348</v>
      </c>
      <c r="U32" s="28" t="s">
        <v>208</v>
      </c>
    </row>
    <row r="33" spans="1:21" ht="21">
      <c r="A33" s="8" t="s">
        <v>30</v>
      </c>
      <c r="C33" s="10">
        <v>0</v>
      </c>
      <c r="E33" s="35">
        <v>-125623213</v>
      </c>
      <c r="F33" s="35"/>
      <c r="G33" s="35">
        <v>0</v>
      </c>
      <c r="H33" s="35"/>
      <c r="I33" s="35">
        <v>-125623213</v>
      </c>
      <c r="J33" s="28"/>
      <c r="K33" s="28" t="s">
        <v>209</v>
      </c>
      <c r="L33" s="28"/>
      <c r="M33" s="27">
        <v>0</v>
      </c>
      <c r="N33" s="28"/>
      <c r="O33" s="35">
        <v>-125623213</v>
      </c>
      <c r="P33" s="28"/>
      <c r="Q33" s="27">
        <v>0</v>
      </c>
      <c r="R33" s="28"/>
      <c r="S33" s="35">
        <v>-125623213</v>
      </c>
      <c r="U33" s="28" t="s">
        <v>187</v>
      </c>
    </row>
    <row r="34" spans="1:21" ht="21">
      <c r="A34" s="8" t="s">
        <v>26</v>
      </c>
      <c r="C34" s="10">
        <v>0</v>
      </c>
      <c r="E34" s="35">
        <v>6308</v>
      </c>
      <c r="F34" s="35"/>
      <c r="G34" s="35">
        <v>0</v>
      </c>
      <c r="H34" s="35"/>
      <c r="I34" s="35">
        <v>6308</v>
      </c>
      <c r="J34" s="28"/>
      <c r="K34" s="28" t="s">
        <v>18</v>
      </c>
      <c r="L34" s="28"/>
      <c r="M34" s="27">
        <v>0</v>
      </c>
      <c r="N34" s="28"/>
      <c r="O34" s="35">
        <v>6308</v>
      </c>
      <c r="P34" s="28"/>
      <c r="Q34" s="27">
        <v>0</v>
      </c>
      <c r="R34" s="28"/>
      <c r="S34" s="35">
        <v>6308</v>
      </c>
      <c r="U34" s="28" t="s">
        <v>18</v>
      </c>
    </row>
    <row r="35" spans="1:21" ht="21">
      <c r="A35" s="8" t="s">
        <v>23</v>
      </c>
      <c r="C35" s="10">
        <v>0</v>
      </c>
      <c r="E35" s="35">
        <v>-46609</v>
      </c>
      <c r="F35" s="35"/>
      <c r="G35" s="35">
        <v>0</v>
      </c>
      <c r="H35" s="35"/>
      <c r="I35" s="35">
        <v>-46609</v>
      </c>
      <c r="J35" s="28"/>
      <c r="K35" s="28" t="s">
        <v>18</v>
      </c>
      <c r="L35" s="28"/>
      <c r="M35" s="27">
        <v>0</v>
      </c>
      <c r="N35" s="28"/>
      <c r="O35" s="35">
        <v>-46609</v>
      </c>
      <c r="P35" s="28"/>
      <c r="Q35" s="27">
        <v>0</v>
      </c>
      <c r="R35" s="28"/>
      <c r="S35" s="35">
        <v>-46609</v>
      </c>
      <c r="U35" s="28" t="s">
        <v>18</v>
      </c>
    </row>
    <row r="36" spans="1:21" ht="21">
      <c r="A36" s="8" t="s">
        <v>24</v>
      </c>
      <c r="C36" s="10">
        <v>0</v>
      </c>
      <c r="E36" s="35">
        <v>-266447</v>
      </c>
      <c r="F36" s="35"/>
      <c r="G36" s="35">
        <v>0</v>
      </c>
      <c r="H36" s="35"/>
      <c r="I36" s="35">
        <v>-266447</v>
      </c>
      <c r="J36" s="28"/>
      <c r="K36" s="28" t="s">
        <v>18</v>
      </c>
      <c r="L36" s="28"/>
      <c r="M36" s="27">
        <v>0</v>
      </c>
      <c r="N36" s="28"/>
      <c r="O36" s="35">
        <v>-266447</v>
      </c>
      <c r="P36" s="28"/>
      <c r="Q36" s="27">
        <v>0</v>
      </c>
      <c r="R36" s="28"/>
      <c r="S36" s="35">
        <v>-266447</v>
      </c>
      <c r="U36" s="28" t="s">
        <v>18</v>
      </c>
    </row>
    <row r="37" spans="1:21" ht="21">
      <c r="A37" s="8" t="s">
        <v>27</v>
      </c>
      <c r="C37" s="10">
        <v>0</v>
      </c>
      <c r="E37" s="35">
        <v>-61930653</v>
      </c>
      <c r="F37" s="35"/>
      <c r="G37" s="35">
        <v>0</v>
      </c>
      <c r="H37" s="35"/>
      <c r="I37" s="35">
        <v>-61930653</v>
      </c>
      <c r="J37" s="28"/>
      <c r="K37" s="28" t="s">
        <v>210</v>
      </c>
      <c r="L37" s="28"/>
      <c r="M37" s="27">
        <v>0</v>
      </c>
      <c r="N37" s="28"/>
      <c r="O37" s="35">
        <v>-61930653</v>
      </c>
      <c r="P37" s="28"/>
      <c r="Q37" s="27">
        <v>0</v>
      </c>
      <c r="R37" s="28"/>
      <c r="S37" s="35">
        <v>-61930653</v>
      </c>
      <c r="U37" s="28" t="s">
        <v>187</v>
      </c>
    </row>
    <row r="38" spans="1:21" ht="21">
      <c r="A38" s="8" t="s">
        <v>21</v>
      </c>
      <c r="C38" s="10">
        <v>0</v>
      </c>
      <c r="E38" s="35">
        <v>330885427</v>
      </c>
      <c r="F38" s="35"/>
      <c r="G38" s="35">
        <v>0</v>
      </c>
      <c r="H38" s="35"/>
      <c r="I38" s="35">
        <v>330885427</v>
      </c>
      <c r="J38" s="28"/>
      <c r="K38" s="28" t="s">
        <v>211</v>
      </c>
      <c r="L38" s="28"/>
      <c r="M38" s="27">
        <v>0</v>
      </c>
      <c r="N38" s="28"/>
      <c r="O38" s="35">
        <v>5727375186</v>
      </c>
      <c r="P38" s="28"/>
      <c r="Q38" s="27">
        <v>0</v>
      </c>
      <c r="R38" s="28"/>
      <c r="S38" s="35">
        <v>5727375186</v>
      </c>
      <c r="U38" s="28" t="s">
        <v>212</v>
      </c>
    </row>
    <row r="39" spans="1:21" ht="21">
      <c r="A39" s="8" t="s">
        <v>29</v>
      </c>
      <c r="C39" s="10">
        <v>0</v>
      </c>
      <c r="E39" s="35">
        <v>26125072907</v>
      </c>
      <c r="F39" s="35"/>
      <c r="G39" s="35">
        <v>0</v>
      </c>
      <c r="H39" s="35"/>
      <c r="I39" s="35">
        <v>26125072907</v>
      </c>
      <c r="J39" s="28"/>
      <c r="K39" s="28" t="s">
        <v>213</v>
      </c>
      <c r="L39" s="28"/>
      <c r="M39" s="27">
        <v>0</v>
      </c>
      <c r="N39" s="28"/>
      <c r="O39" s="35">
        <v>26125072907</v>
      </c>
      <c r="P39" s="28"/>
      <c r="Q39" s="27">
        <v>0</v>
      </c>
      <c r="R39" s="28"/>
      <c r="S39" s="35">
        <v>26125072907</v>
      </c>
      <c r="U39" s="28" t="s">
        <v>214</v>
      </c>
    </row>
    <row r="40" spans="1:21" ht="19.5" thickBot="1">
      <c r="C40" s="10">
        <v>0</v>
      </c>
      <c r="E40" s="37">
        <v>-63742146549</v>
      </c>
      <c r="F40" s="35"/>
      <c r="G40" s="37">
        <v>13754937226</v>
      </c>
      <c r="H40" s="35"/>
      <c r="I40" s="37">
        <v>-49987209323</v>
      </c>
      <c r="J40" s="28"/>
      <c r="K40" s="28"/>
      <c r="L40" s="28"/>
      <c r="M40" s="37">
        <v>3910903885</v>
      </c>
      <c r="N40" s="28"/>
      <c r="O40" s="37">
        <v>68350707784</v>
      </c>
      <c r="P40" s="28"/>
      <c r="Q40" s="37">
        <v>444026127229</v>
      </c>
      <c r="R40" s="28"/>
      <c r="S40" s="37">
        <v>478817959991</v>
      </c>
    </row>
    <row r="41" spans="1:21" ht="19.5" thickTop="1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verticalDpi="0" r:id="rId1"/>
  <ignoredErrors>
    <ignoredError sqref="K8:K39 U8:U3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6"/>
  <sheetViews>
    <sheetView rightToLeft="1" topLeftCell="A5" workbookViewId="0">
      <selection activeCell="M16" sqref="M16"/>
    </sheetView>
  </sheetViews>
  <sheetFormatPr defaultRowHeight="18.75"/>
  <cols>
    <col min="1" max="1" width="31.28515625" style="9" bestFit="1" customWidth="1"/>
    <col min="2" max="2" width="1" style="9" customWidth="1"/>
    <col min="3" max="3" width="21.28515625" style="9" bestFit="1" customWidth="1"/>
    <col min="4" max="4" width="1" style="9" customWidth="1"/>
    <col min="5" max="5" width="22.85546875" style="9" bestFit="1" customWidth="1"/>
    <col min="6" max="6" width="1" style="9" customWidth="1"/>
    <col min="7" max="7" width="16.42578125" style="9" bestFit="1" customWidth="1"/>
    <col min="8" max="8" width="1" style="9" customWidth="1"/>
    <col min="9" max="9" width="16.5703125" style="9" bestFit="1" customWidth="1"/>
    <col min="10" max="10" width="1" style="9" customWidth="1"/>
    <col min="11" max="11" width="21.28515625" style="9" bestFit="1" customWidth="1"/>
    <col min="12" max="12" width="1" style="9" customWidth="1"/>
    <col min="13" max="13" width="22.7109375" style="9" bestFit="1" customWidth="1"/>
    <col min="14" max="14" width="1" style="9" customWidth="1"/>
    <col min="15" max="15" width="16.42578125" style="9" bestFit="1" customWidth="1"/>
    <col min="16" max="16" width="1" style="9" customWidth="1"/>
    <col min="17" max="17" width="16.5703125" style="9" bestFit="1" customWidth="1"/>
    <col min="18" max="18" width="1" style="9" customWidth="1"/>
    <col min="19" max="19" width="9.140625" style="9" customWidth="1"/>
    <col min="20" max="16384" width="9.140625" style="9"/>
  </cols>
  <sheetData>
    <row r="2" spans="1:17" ht="30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30">
      <c r="A3" s="16" t="s">
        <v>134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30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30">
      <c r="A6" s="16" t="s">
        <v>138</v>
      </c>
      <c r="C6" s="16" t="s">
        <v>136</v>
      </c>
      <c r="D6" s="16" t="s">
        <v>136</v>
      </c>
      <c r="E6" s="16" t="s">
        <v>136</v>
      </c>
      <c r="F6" s="16" t="s">
        <v>136</v>
      </c>
      <c r="G6" s="16" t="s">
        <v>136</v>
      </c>
      <c r="H6" s="16" t="s">
        <v>136</v>
      </c>
      <c r="I6" s="16" t="s">
        <v>136</v>
      </c>
      <c r="K6" s="16" t="s">
        <v>137</v>
      </c>
      <c r="L6" s="16" t="s">
        <v>137</v>
      </c>
      <c r="M6" s="16" t="s">
        <v>137</v>
      </c>
      <c r="N6" s="16" t="s">
        <v>137</v>
      </c>
      <c r="O6" s="16" t="s">
        <v>137</v>
      </c>
      <c r="P6" s="16" t="s">
        <v>137</v>
      </c>
      <c r="Q6" s="16" t="s">
        <v>137</v>
      </c>
    </row>
    <row r="7" spans="1:17" ht="30">
      <c r="A7" s="16" t="s">
        <v>138</v>
      </c>
      <c r="C7" s="16" t="s">
        <v>215</v>
      </c>
      <c r="E7" s="16" t="s">
        <v>178</v>
      </c>
      <c r="G7" s="16" t="s">
        <v>179</v>
      </c>
      <c r="I7" s="16" t="s">
        <v>216</v>
      </c>
      <c r="K7" s="16" t="s">
        <v>215</v>
      </c>
      <c r="M7" s="16" t="s">
        <v>178</v>
      </c>
      <c r="O7" s="16" t="s">
        <v>179</v>
      </c>
      <c r="Q7" s="16" t="s">
        <v>216</v>
      </c>
    </row>
    <row r="8" spans="1:17" ht="21">
      <c r="A8" s="8" t="s">
        <v>54</v>
      </c>
      <c r="C8" s="27">
        <v>5357259352</v>
      </c>
      <c r="D8" s="28"/>
      <c r="E8" s="35">
        <v>0</v>
      </c>
      <c r="F8" s="35"/>
      <c r="G8" s="35">
        <v>0</v>
      </c>
      <c r="H8" s="35"/>
      <c r="I8" s="35">
        <v>5357259352</v>
      </c>
      <c r="J8" s="28"/>
      <c r="K8" s="27">
        <v>43058538541</v>
      </c>
      <c r="L8" s="28"/>
      <c r="M8" s="35">
        <v>3801398673</v>
      </c>
      <c r="N8" s="28"/>
      <c r="O8" s="35">
        <v>-61955050</v>
      </c>
      <c r="P8" s="35"/>
      <c r="Q8" s="35">
        <v>46797982164</v>
      </c>
    </row>
    <row r="9" spans="1:17" ht="21">
      <c r="A9" s="8" t="s">
        <v>80</v>
      </c>
      <c r="C9" s="27">
        <v>11114244900</v>
      </c>
      <c r="D9" s="28"/>
      <c r="E9" s="35">
        <v>88833950327</v>
      </c>
      <c r="F9" s="35"/>
      <c r="G9" s="35">
        <v>0</v>
      </c>
      <c r="H9" s="35"/>
      <c r="I9" s="35">
        <v>99948195227</v>
      </c>
      <c r="J9" s="28"/>
      <c r="K9" s="27">
        <v>87178248423</v>
      </c>
      <c r="L9" s="28"/>
      <c r="M9" s="35">
        <v>69211376835</v>
      </c>
      <c r="N9" s="28"/>
      <c r="O9" s="35">
        <v>23682820</v>
      </c>
      <c r="P9" s="35"/>
      <c r="Q9" s="35">
        <v>156413308078</v>
      </c>
    </row>
    <row r="10" spans="1:17" ht="21">
      <c r="A10" s="8" t="s">
        <v>54</v>
      </c>
      <c r="C10" s="27">
        <v>5357259352</v>
      </c>
      <c r="D10" s="28"/>
      <c r="E10" s="35">
        <v>0</v>
      </c>
      <c r="F10" s="35"/>
      <c r="G10" s="35">
        <v>0</v>
      </c>
      <c r="H10" s="35"/>
      <c r="I10" s="35">
        <v>5357259352</v>
      </c>
      <c r="J10" s="28"/>
      <c r="K10" s="27">
        <v>43058538541</v>
      </c>
      <c r="L10" s="28"/>
      <c r="M10" s="35">
        <v>3801398673</v>
      </c>
      <c r="N10" s="28"/>
      <c r="O10" s="35">
        <v>-61955050</v>
      </c>
      <c r="P10" s="35"/>
      <c r="Q10" s="35">
        <v>46797982164</v>
      </c>
    </row>
    <row r="11" spans="1:17" ht="21">
      <c r="A11" s="8" t="s">
        <v>51</v>
      </c>
      <c r="C11" s="27">
        <v>1455761698</v>
      </c>
      <c r="D11" s="28"/>
      <c r="E11" s="35">
        <v>3096158719</v>
      </c>
      <c r="F11" s="35"/>
      <c r="G11" s="35">
        <v>0</v>
      </c>
      <c r="H11" s="35"/>
      <c r="I11" s="35">
        <v>4551920417</v>
      </c>
      <c r="J11" s="28"/>
      <c r="K11" s="27">
        <v>11442672450</v>
      </c>
      <c r="L11" s="28"/>
      <c r="M11" s="35">
        <v>-3136888448</v>
      </c>
      <c r="N11" s="28"/>
      <c r="O11" s="35">
        <v>0</v>
      </c>
      <c r="P11" s="35"/>
      <c r="Q11" s="35">
        <v>8305784002</v>
      </c>
    </row>
    <row r="12" spans="1:17" ht="21">
      <c r="A12" s="8" t="s">
        <v>48</v>
      </c>
      <c r="C12" s="27">
        <v>11114244900</v>
      </c>
      <c r="D12" s="28"/>
      <c r="E12" s="35">
        <v>88833950327</v>
      </c>
      <c r="F12" s="35"/>
      <c r="G12" s="35">
        <v>0</v>
      </c>
      <c r="H12" s="35"/>
      <c r="I12" s="35">
        <v>99948195227</v>
      </c>
      <c r="J12" s="28"/>
      <c r="K12" s="27">
        <v>87178248423</v>
      </c>
      <c r="L12" s="28"/>
      <c r="M12" s="35">
        <v>69211376835</v>
      </c>
      <c r="N12" s="28"/>
      <c r="O12" s="35">
        <v>23682820</v>
      </c>
      <c r="P12" s="35"/>
      <c r="Q12" s="35">
        <v>156413308078</v>
      </c>
    </row>
    <row r="13" spans="1:17" ht="21">
      <c r="A13" s="8" t="s">
        <v>44</v>
      </c>
      <c r="C13" s="27">
        <v>2313547306</v>
      </c>
      <c r="D13" s="28"/>
      <c r="E13" s="35">
        <v>1109948741</v>
      </c>
      <c r="F13" s="35"/>
      <c r="G13" s="35">
        <v>0</v>
      </c>
      <c r="H13" s="35"/>
      <c r="I13" s="35">
        <v>3423496047</v>
      </c>
      <c r="J13" s="28"/>
      <c r="K13" s="27">
        <v>8725853006</v>
      </c>
      <c r="L13" s="28"/>
      <c r="M13" s="35">
        <v>-11544804052</v>
      </c>
      <c r="N13" s="28"/>
      <c r="O13" s="35">
        <v>0</v>
      </c>
      <c r="P13" s="35"/>
      <c r="Q13" s="35">
        <v>-2818951046</v>
      </c>
    </row>
    <row r="14" spans="1:17" ht="21">
      <c r="A14" s="8" t="s">
        <v>73</v>
      </c>
      <c r="C14" s="27">
        <v>10970591323</v>
      </c>
      <c r="D14" s="28"/>
      <c r="E14" s="35">
        <v>-62355337503</v>
      </c>
      <c r="F14" s="35"/>
      <c r="G14" s="35">
        <v>0</v>
      </c>
      <c r="H14" s="35"/>
      <c r="I14" s="35">
        <v>-51384746180</v>
      </c>
      <c r="J14" s="28"/>
      <c r="K14" s="27">
        <v>10970591323</v>
      </c>
      <c r="L14" s="28"/>
      <c r="M14" s="35">
        <v>-62355337503</v>
      </c>
      <c r="N14" s="28"/>
      <c r="O14" s="35">
        <v>0</v>
      </c>
      <c r="P14" s="35"/>
      <c r="Q14" s="35">
        <v>-51384746180</v>
      </c>
    </row>
    <row r="15" spans="1:17" ht="21">
      <c r="A15" s="8" t="s">
        <v>80</v>
      </c>
      <c r="C15" s="27">
        <v>11114244900</v>
      </c>
      <c r="D15" s="28"/>
      <c r="E15" s="35">
        <v>88833950327</v>
      </c>
      <c r="F15" s="35"/>
      <c r="G15" s="35">
        <v>0</v>
      </c>
      <c r="H15" s="35"/>
      <c r="I15" s="35">
        <v>99948195227</v>
      </c>
      <c r="J15" s="28"/>
      <c r="K15" s="27">
        <v>87178248423</v>
      </c>
      <c r="L15" s="28"/>
      <c r="M15" s="35">
        <v>69211376835</v>
      </c>
      <c r="N15" s="28"/>
      <c r="O15" s="35">
        <v>23682820</v>
      </c>
      <c r="P15" s="35"/>
      <c r="Q15" s="35">
        <v>156413308078</v>
      </c>
    </row>
    <row r="16" spans="1:17" ht="21">
      <c r="A16" s="8" t="s">
        <v>81</v>
      </c>
      <c r="C16" s="27">
        <v>1455761698</v>
      </c>
      <c r="D16" s="28"/>
      <c r="E16" s="35">
        <v>3096158719</v>
      </c>
      <c r="F16" s="35"/>
      <c r="G16" s="35">
        <v>0</v>
      </c>
      <c r="H16" s="35"/>
      <c r="I16" s="35">
        <v>4551920417</v>
      </c>
      <c r="J16" s="28"/>
      <c r="K16" s="27">
        <v>11442672450</v>
      </c>
      <c r="L16" s="28"/>
      <c r="M16" s="35">
        <v>-3136888448</v>
      </c>
      <c r="N16" s="28"/>
      <c r="O16" s="35">
        <v>0</v>
      </c>
      <c r="P16" s="35"/>
      <c r="Q16" s="35">
        <v>8305784002</v>
      </c>
    </row>
    <row r="17" spans="1:17" ht="21">
      <c r="A17" s="8" t="s">
        <v>63</v>
      </c>
      <c r="C17" s="27">
        <v>0</v>
      </c>
      <c r="D17" s="28"/>
      <c r="E17" s="35">
        <v>175345838</v>
      </c>
      <c r="F17" s="35"/>
      <c r="G17" s="35">
        <v>0</v>
      </c>
      <c r="H17" s="35"/>
      <c r="I17" s="35">
        <v>175345838</v>
      </c>
      <c r="J17" s="28"/>
      <c r="K17" s="27">
        <v>0</v>
      </c>
      <c r="L17" s="28"/>
      <c r="M17" s="35">
        <v>175345838</v>
      </c>
      <c r="N17" s="28"/>
      <c r="O17" s="35">
        <v>0</v>
      </c>
      <c r="P17" s="35"/>
      <c r="Q17" s="35">
        <v>175345838</v>
      </c>
    </row>
    <row r="18" spans="1:17" ht="21">
      <c r="A18" s="8" t="s">
        <v>66</v>
      </c>
      <c r="C18" s="27">
        <v>0</v>
      </c>
      <c r="D18" s="28"/>
      <c r="E18" s="35">
        <v>118250748</v>
      </c>
      <c r="F18" s="35"/>
      <c r="G18" s="35">
        <v>0</v>
      </c>
      <c r="H18" s="35"/>
      <c r="I18" s="35">
        <v>118250748</v>
      </c>
      <c r="J18" s="28"/>
      <c r="K18" s="27">
        <v>0</v>
      </c>
      <c r="L18" s="28"/>
      <c r="M18" s="35">
        <v>118250748</v>
      </c>
      <c r="N18" s="28"/>
      <c r="O18" s="35">
        <v>0</v>
      </c>
      <c r="P18" s="35"/>
      <c r="Q18" s="35">
        <v>118250748</v>
      </c>
    </row>
    <row r="19" spans="1:17" ht="21">
      <c r="A19" s="8" t="s">
        <v>70</v>
      </c>
      <c r="C19" s="27">
        <v>0</v>
      </c>
      <c r="D19" s="28"/>
      <c r="E19" s="35">
        <v>312400862</v>
      </c>
      <c r="F19" s="35"/>
      <c r="G19" s="35">
        <v>0</v>
      </c>
      <c r="H19" s="35"/>
      <c r="I19" s="35">
        <v>312400862</v>
      </c>
      <c r="J19" s="28"/>
      <c r="K19" s="27">
        <v>0</v>
      </c>
      <c r="L19" s="28"/>
      <c r="M19" s="35">
        <v>312400862</v>
      </c>
      <c r="N19" s="28"/>
      <c r="O19" s="35">
        <v>0</v>
      </c>
      <c r="P19" s="35"/>
      <c r="Q19" s="35">
        <v>312400862</v>
      </c>
    </row>
    <row r="20" spans="1:17" ht="21">
      <c r="A20" s="8" t="s">
        <v>57</v>
      </c>
      <c r="C20" s="27">
        <v>0</v>
      </c>
      <c r="D20" s="28"/>
      <c r="E20" s="35">
        <v>-427389059</v>
      </c>
      <c r="F20" s="35"/>
      <c r="G20" s="35">
        <v>0</v>
      </c>
      <c r="H20" s="35"/>
      <c r="I20" s="35">
        <v>-427389059</v>
      </c>
      <c r="J20" s="28"/>
      <c r="K20" s="27">
        <v>0</v>
      </c>
      <c r="L20" s="28"/>
      <c r="M20" s="35">
        <v>-427389059</v>
      </c>
      <c r="N20" s="28"/>
      <c r="O20" s="35">
        <v>0</v>
      </c>
      <c r="P20" s="35"/>
      <c r="Q20" s="35">
        <v>-427389059</v>
      </c>
    </row>
    <row r="21" spans="1:17" ht="21">
      <c r="A21" s="8" t="s">
        <v>60</v>
      </c>
      <c r="C21" s="27">
        <v>0</v>
      </c>
      <c r="D21" s="28"/>
      <c r="E21" s="35">
        <v>-762684481</v>
      </c>
      <c r="F21" s="35"/>
      <c r="G21" s="35">
        <v>0</v>
      </c>
      <c r="H21" s="35"/>
      <c r="I21" s="35">
        <v>-762684481</v>
      </c>
      <c r="J21" s="28"/>
      <c r="K21" s="27">
        <v>0</v>
      </c>
      <c r="L21" s="28"/>
      <c r="M21" s="35">
        <v>-762684481</v>
      </c>
      <c r="N21" s="28"/>
      <c r="O21" s="35">
        <v>0</v>
      </c>
      <c r="P21" s="35"/>
      <c r="Q21" s="35">
        <v>-762684481</v>
      </c>
    </row>
    <row r="22" spans="1:17" ht="21">
      <c r="A22" s="8" t="s">
        <v>44</v>
      </c>
      <c r="C22" s="27">
        <v>2313547306</v>
      </c>
      <c r="D22" s="28"/>
      <c r="E22" s="35">
        <v>1109948741</v>
      </c>
      <c r="F22" s="35"/>
      <c r="G22" s="35">
        <v>0</v>
      </c>
      <c r="H22" s="35"/>
      <c r="I22" s="35">
        <v>3423496047</v>
      </c>
      <c r="J22" s="28"/>
      <c r="K22" s="27">
        <v>8725853006</v>
      </c>
      <c r="L22" s="28"/>
      <c r="M22" s="35">
        <v>-11544804052</v>
      </c>
      <c r="N22" s="28"/>
      <c r="O22" s="35">
        <v>0</v>
      </c>
      <c r="P22" s="35"/>
      <c r="Q22" s="35">
        <v>-2818951046</v>
      </c>
    </row>
    <row r="23" spans="1:17" ht="21">
      <c r="A23" s="8" t="s">
        <v>73</v>
      </c>
      <c r="C23" s="27">
        <v>10970591323</v>
      </c>
      <c r="D23" s="28"/>
      <c r="E23" s="35">
        <v>-62355337503</v>
      </c>
      <c r="F23" s="35"/>
      <c r="G23" s="35">
        <v>0</v>
      </c>
      <c r="H23" s="35"/>
      <c r="I23" s="35">
        <v>-51384746180</v>
      </c>
      <c r="J23" s="28"/>
      <c r="K23" s="27">
        <v>10970591323</v>
      </c>
      <c r="L23" s="28"/>
      <c r="M23" s="35">
        <v>-62355337503</v>
      </c>
      <c r="N23" s="28"/>
      <c r="O23" s="35">
        <v>0</v>
      </c>
      <c r="P23" s="35"/>
      <c r="Q23" s="35">
        <v>-51384746180</v>
      </c>
    </row>
    <row r="24" spans="1:17" ht="21">
      <c r="A24" s="8" t="s">
        <v>54</v>
      </c>
      <c r="C24" s="27">
        <v>5357259352</v>
      </c>
      <c r="D24" s="28"/>
      <c r="E24" s="35">
        <v>0</v>
      </c>
      <c r="F24" s="35"/>
      <c r="G24" s="35">
        <v>0</v>
      </c>
      <c r="H24" s="35"/>
      <c r="I24" s="35">
        <v>5357259352</v>
      </c>
      <c r="J24" s="28"/>
      <c r="K24" s="27">
        <v>43058538541</v>
      </c>
      <c r="L24" s="28"/>
      <c r="M24" s="35">
        <v>-29160172046</v>
      </c>
      <c r="N24" s="28"/>
      <c r="O24" s="35">
        <v>-61955050</v>
      </c>
      <c r="P24" s="35"/>
      <c r="Q24" s="35">
        <v>46797982164</v>
      </c>
    </row>
    <row r="25" spans="1:17" ht="19.5" thickBot="1">
      <c r="C25" s="39">
        <f>SUM(C8:C24)</f>
        <v>78894313410</v>
      </c>
      <c r="D25" s="28"/>
      <c r="E25" s="39">
        <f>SUM(E8:E24)</f>
        <v>149619314803</v>
      </c>
      <c r="F25" s="35"/>
      <c r="G25" s="39">
        <f>SUM(G8:G24)</f>
        <v>0</v>
      </c>
      <c r="H25" s="35"/>
      <c r="I25" s="39">
        <f>SUM(I8:I24)</f>
        <v>228513628213</v>
      </c>
      <c r="J25" s="28"/>
      <c r="K25" s="39">
        <f>SUM(K8:K24)</f>
        <v>452988594450</v>
      </c>
      <c r="L25" s="28"/>
      <c r="M25" s="39">
        <f>SUM(M8:M24)</f>
        <v>31418619707</v>
      </c>
      <c r="N25" s="28"/>
      <c r="O25" s="39">
        <f>SUM(O8:O24)</f>
        <v>-114816690</v>
      </c>
      <c r="P25" s="35"/>
      <c r="Q25" s="39">
        <f>SUM(Q8:Q24)</f>
        <v>517253968186</v>
      </c>
    </row>
    <row r="26" spans="1:17" ht="19.5" thickTop="1">
      <c r="E26" s="38"/>
      <c r="F26" s="38"/>
      <c r="G26" s="38"/>
      <c r="H26" s="38"/>
      <c r="I26" s="38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25"/>
  <sheetViews>
    <sheetView rightToLeft="1" topLeftCell="A5" workbookViewId="0">
      <selection activeCell="E24" sqref="E24"/>
    </sheetView>
  </sheetViews>
  <sheetFormatPr defaultRowHeight="18.75"/>
  <cols>
    <col min="1" max="1" width="23.85546875" style="5" bestFit="1" customWidth="1"/>
    <col min="2" max="2" width="1" style="5" customWidth="1"/>
    <col min="3" max="3" width="21" style="5" bestFit="1" customWidth="1"/>
    <col min="4" max="4" width="1" style="5" customWidth="1"/>
    <col min="5" max="5" width="41.140625" style="5" bestFit="1" customWidth="1"/>
    <col min="6" max="7" width="1" style="5" customWidth="1"/>
    <col min="8" max="8" width="41.140625" style="5" bestFit="1" customWidth="1"/>
    <col min="9" max="10" width="1" style="5" customWidth="1"/>
    <col min="11" max="11" width="9.140625" style="5" customWidth="1"/>
    <col min="12" max="16384" width="9.140625" style="5"/>
  </cols>
  <sheetData>
    <row r="2" spans="1:9" ht="30"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</row>
    <row r="3" spans="1:9" ht="30">
      <c r="B3" s="14" t="s">
        <v>134</v>
      </c>
      <c r="C3" s="14" t="s">
        <v>134</v>
      </c>
      <c r="D3" s="14" t="s">
        <v>134</v>
      </c>
      <c r="E3" s="14" t="s">
        <v>134</v>
      </c>
      <c r="F3" s="14" t="s">
        <v>134</v>
      </c>
    </row>
    <row r="4" spans="1:9" ht="30"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</row>
    <row r="6" spans="1:9" ht="30">
      <c r="A6" s="14" t="s">
        <v>217</v>
      </c>
      <c r="B6" s="14" t="s">
        <v>217</v>
      </c>
      <c r="C6" s="14" t="s">
        <v>217</v>
      </c>
      <c r="E6" s="14" t="s">
        <v>136</v>
      </c>
      <c r="F6" s="14" t="s">
        <v>136</v>
      </c>
      <c r="H6" s="14" t="s">
        <v>137</v>
      </c>
      <c r="I6" s="14" t="s">
        <v>137</v>
      </c>
    </row>
    <row r="7" spans="1:9" ht="30">
      <c r="A7" s="14" t="s">
        <v>218</v>
      </c>
      <c r="C7" s="14" t="s">
        <v>88</v>
      </c>
      <c r="E7" s="14" t="s">
        <v>219</v>
      </c>
      <c r="H7" s="14" t="s">
        <v>219</v>
      </c>
    </row>
    <row r="8" spans="1:9" ht="21">
      <c r="A8" s="6" t="s">
        <v>94</v>
      </c>
      <c r="C8" s="5" t="s">
        <v>95</v>
      </c>
      <c r="E8" s="7">
        <v>4559848</v>
      </c>
      <c r="H8" s="7">
        <v>1555670752</v>
      </c>
    </row>
    <row r="9" spans="1:9" ht="21">
      <c r="A9" s="6" t="s">
        <v>103</v>
      </c>
      <c r="C9" s="5" t="s">
        <v>104</v>
      </c>
      <c r="E9" s="7">
        <v>58162693</v>
      </c>
      <c r="H9" s="7">
        <v>6343779477</v>
      </c>
    </row>
    <row r="10" spans="1:9" ht="21">
      <c r="A10" s="6" t="s">
        <v>103</v>
      </c>
      <c r="C10" s="5" t="s">
        <v>106</v>
      </c>
      <c r="E10" s="7">
        <v>764383554</v>
      </c>
      <c r="H10" s="7">
        <v>6010172873</v>
      </c>
    </row>
    <row r="11" spans="1:9" ht="21">
      <c r="A11" s="6" t="s">
        <v>109</v>
      </c>
      <c r="C11" s="5" t="s">
        <v>110</v>
      </c>
      <c r="E11" s="7">
        <v>3501319</v>
      </c>
      <c r="H11" s="7">
        <v>3695621596</v>
      </c>
    </row>
    <row r="12" spans="1:9" ht="21">
      <c r="A12" s="6" t="s">
        <v>103</v>
      </c>
      <c r="C12" s="5" t="s">
        <v>112</v>
      </c>
      <c r="E12" s="7">
        <v>339726024</v>
      </c>
      <c r="H12" s="7">
        <v>2660229037</v>
      </c>
    </row>
    <row r="13" spans="1:9" ht="21">
      <c r="A13" s="6" t="s">
        <v>103</v>
      </c>
      <c r="C13" s="5" t="s">
        <v>114</v>
      </c>
      <c r="E13" s="7">
        <v>679452048</v>
      </c>
      <c r="H13" s="7">
        <v>5342375888</v>
      </c>
    </row>
    <row r="14" spans="1:9" ht="21">
      <c r="A14" s="6" t="s">
        <v>109</v>
      </c>
      <c r="C14" s="5" t="s">
        <v>116</v>
      </c>
      <c r="E14" s="7">
        <v>1189041108</v>
      </c>
      <c r="H14" s="7">
        <v>9358904099</v>
      </c>
    </row>
    <row r="15" spans="1:9" ht="21">
      <c r="A15" s="6" t="s">
        <v>109</v>
      </c>
      <c r="C15" s="5" t="s">
        <v>118</v>
      </c>
      <c r="E15" s="7">
        <v>1189041108</v>
      </c>
      <c r="H15" s="7">
        <v>9358904099</v>
      </c>
    </row>
    <row r="16" spans="1:9" ht="21">
      <c r="A16" s="6" t="s">
        <v>119</v>
      </c>
      <c r="C16" s="5" t="s">
        <v>120</v>
      </c>
      <c r="E16" s="7">
        <v>216173683</v>
      </c>
      <c r="H16" s="7">
        <v>539140488</v>
      </c>
    </row>
    <row r="17" spans="1:8" ht="21">
      <c r="A17" s="6" t="s">
        <v>119</v>
      </c>
      <c r="C17" s="5" t="s">
        <v>121</v>
      </c>
      <c r="E17" s="7">
        <v>11150684919</v>
      </c>
      <c r="H17" s="7">
        <v>80082191671</v>
      </c>
    </row>
    <row r="18" spans="1:8" ht="21">
      <c r="A18" s="6" t="s">
        <v>123</v>
      </c>
      <c r="C18" s="5" t="s">
        <v>124</v>
      </c>
      <c r="E18" s="7">
        <v>101061400</v>
      </c>
      <c r="H18" s="7">
        <v>101112168</v>
      </c>
    </row>
    <row r="19" spans="1:8" ht="21">
      <c r="A19" s="6" t="s">
        <v>123</v>
      </c>
      <c r="C19" s="5" t="s">
        <v>220</v>
      </c>
      <c r="E19" s="7">
        <v>0</v>
      </c>
      <c r="H19" s="7">
        <v>25616438354</v>
      </c>
    </row>
    <row r="20" spans="1:8" ht="21">
      <c r="A20" s="6" t="s">
        <v>125</v>
      </c>
      <c r="C20" s="5" t="s">
        <v>126</v>
      </c>
      <c r="E20" s="7">
        <v>445441087</v>
      </c>
      <c r="H20" s="7">
        <v>863730469</v>
      </c>
    </row>
    <row r="21" spans="1:8" ht="21">
      <c r="A21" s="6" t="s">
        <v>125</v>
      </c>
      <c r="C21" s="5" t="s">
        <v>127</v>
      </c>
      <c r="E21" s="7">
        <v>11158904094</v>
      </c>
      <c r="H21" s="7">
        <v>79968246094</v>
      </c>
    </row>
    <row r="22" spans="1:8" ht="21">
      <c r="A22" s="6" t="s">
        <v>123</v>
      </c>
      <c r="C22" s="5" t="s">
        <v>129</v>
      </c>
      <c r="E22" s="7">
        <v>11147895885</v>
      </c>
      <c r="H22" s="7">
        <v>55768021900</v>
      </c>
    </row>
    <row r="23" spans="1:8" ht="21">
      <c r="A23" s="6" t="s">
        <v>109</v>
      </c>
      <c r="C23" s="5" t="s">
        <v>131</v>
      </c>
      <c r="E23" s="7">
        <v>3864821905</v>
      </c>
      <c r="H23" s="7">
        <v>3864821905</v>
      </c>
    </row>
    <row r="24" spans="1:8" ht="19.5" thickBot="1">
      <c r="E24" s="11">
        <f>SUM(E8:E23)</f>
        <v>42312850675</v>
      </c>
      <c r="H24" s="11">
        <f>SUM(H8:H23)</f>
        <v>291129360870</v>
      </c>
    </row>
    <row r="25" spans="1:8" ht="19.5" thickTop="1">
      <c r="E25" s="7"/>
      <c r="H25" s="7"/>
    </row>
  </sheetData>
  <mergeCells count="10">
    <mergeCell ref="A7"/>
    <mergeCell ref="C7"/>
    <mergeCell ref="A6:C6"/>
    <mergeCell ref="E7"/>
    <mergeCell ref="E6:F6"/>
    <mergeCell ref="H7"/>
    <mergeCell ref="H6:I6"/>
    <mergeCell ref="B2:F2"/>
    <mergeCell ref="B3:F3"/>
    <mergeCell ref="B4:F4"/>
  </mergeCells>
  <pageMargins left="0.7" right="0.7" top="0.75" bottom="0.75" header="0.3" footer="0.3"/>
  <pageSetup paperSize="9" orientation="portrait" verticalDpi="0" r:id="rId1"/>
  <ignoredErrors>
    <ignoredError sqref="C9:C23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E10" sqref="E10"/>
    </sheetView>
  </sheetViews>
  <sheetFormatPr defaultRowHeight="18.75"/>
  <cols>
    <col min="1" max="1" width="35.7109375" style="2" bestFit="1" customWidth="1"/>
    <col min="2" max="2" width="1" style="2" customWidth="1"/>
    <col min="3" max="3" width="10.85546875" style="2" bestFit="1" customWidth="1"/>
    <col min="4" max="4" width="1" style="2" customWidth="1"/>
    <col min="5" max="5" width="16.855468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14" t="s">
        <v>0</v>
      </c>
      <c r="B2" s="14" t="s">
        <v>0</v>
      </c>
      <c r="C2" s="14" t="s">
        <v>0</v>
      </c>
      <c r="D2" s="14" t="s">
        <v>0</v>
      </c>
    </row>
    <row r="3" spans="1:5" ht="30">
      <c r="A3" s="14" t="s">
        <v>134</v>
      </c>
      <c r="B3" s="14" t="s">
        <v>134</v>
      </c>
      <c r="C3" s="14" t="s">
        <v>134</v>
      </c>
      <c r="D3" s="14" t="s">
        <v>134</v>
      </c>
    </row>
    <row r="4" spans="1:5" ht="30">
      <c r="A4" s="14" t="s">
        <v>2</v>
      </c>
      <c r="B4" s="14" t="s">
        <v>2</v>
      </c>
      <c r="C4" s="14" t="s">
        <v>2</v>
      </c>
      <c r="D4" s="14" t="s">
        <v>2</v>
      </c>
    </row>
    <row r="6" spans="1:5" ht="30">
      <c r="A6" s="14" t="s">
        <v>221</v>
      </c>
      <c r="C6" s="14" t="s">
        <v>136</v>
      </c>
      <c r="E6" s="14" t="s">
        <v>6</v>
      </c>
    </row>
    <row r="7" spans="1:5" ht="30">
      <c r="A7" s="14" t="s">
        <v>221</v>
      </c>
      <c r="C7" s="14" t="s">
        <v>91</v>
      </c>
      <c r="E7" s="14" t="s">
        <v>91</v>
      </c>
    </row>
    <row r="8" spans="1:5" ht="21">
      <c r="A8" s="3" t="s">
        <v>221</v>
      </c>
      <c r="C8" s="33">
        <v>-359378</v>
      </c>
      <c r="D8" s="33"/>
      <c r="E8" s="33">
        <v>-357332</v>
      </c>
    </row>
    <row r="9" spans="1:5" ht="21">
      <c r="A9" s="3" t="s">
        <v>222</v>
      </c>
      <c r="C9" s="21">
        <v>0</v>
      </c>
      <c r="D9" s="20"/>
      <c r="E9" s="21">
        <v>365464</v>
      </c>
    </row>
    <row r="10" spans="1:5" ht="21">
      <c r="A10" s="3" t="s">
        <v>223</v>
      </c>
      <c r="C10" s="21">
        <v>57044346</v>
      </c>
      <c r="D10" s="20"/>
      <c r="E10" s="21">
        <v>1577279764</v>
      </c>
    </row>
    <row r="11" spans="1:5" ht="21.75" thickBot="1">
      <c r="A11" s="3" t="s">
        <v>143</v>
      </c>
      <c r="C11" s="31">
        <v>56684968</v>
      </c>
      <c r="D11" s="20"/>
      <c r="E11" s="31">
        <v>1577287896</v>
      </c>
    </row>
    <row r="12" spans="1:5" ht="19.5" thickTop="1"/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tabSelected="1" workbookViewId="0">
      <selection activeCell="E7" sqref="E7"/>
    </sheetView>
  </sheetViews>
  <sheetFormatPr defaultRowHeight="18.75"/>
  <cols>
    <col min="1" max="1" width="24" style="2" bestFit="1" customWidth="1"/>
    <col min="2" max="2" width="1" style="2" customWidth="1"/>
    <col min="3" max="3" width="16" style="2" bestFit="1" customWidth="1"/>
    <col min="4" max="4" width="1" style="2" customWidth="1"/>
    <col min="5" max="5" width="25.7109375" style="2" bestFit="1" customWidth="1"/>
    <col min="6" max="6" width="1" style="2" customWidth="1"/>
    <col min="7" max="7" width="38.710937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30">
      <c r="A2" s="14" t="s">
        <v>0</v>
      </c>
      <c r="B2" s="14"/>
      <c r="C2" s="14"/>
      <c r="D2" s="14"/>
      <c r="E2" s="14"/>
      <c r="F2" s="14"/>
      <c r="G2" s="14"/>
    </row>
    <row r="3" spans="1:7" ht="30">
      <c r="A3" s="14" t="s">
        <v>134</v>
      </c>
      <c r="B3" s="14"/>
      <c r="C3" s="14"/>
      <c r="D3" s="14"/>
      <c r="E3" s="14"/>
      <c r="F3" s="14"/>
      <c r="G3" s="14"/>
    </row>
    <row r="4" spans="1:7" ht="30">
      <c r="A4" s="14" t="s">
        <v>2</v>
      </c>
      <c r="B4" s="14"/>
      <c r="C4" s="14"/>
      <c r="D4" s="14"/>
      <c r="E4" s="14"/>
      <c r="F4" s="14"/>
      <c r="G4" s="14"/>
    </row>
    <row r="6" spans="1:7" ht="30">
      <c r="A6" s="14" t="s">
        <v>138</v>
      </c>
      <c r="C6" s="14" t="s">
        <v>91</v>
      </c>
      <c r="E6" s="14" t="s">
        <v>180</v>
      </c>
      <c r="G6" s="14" t="s">
        <v>13</v>
      </c>
    </row>
    <row r="7" spans="1:7" ht="21">
      <c r="A7" s="3" t="s">
        <v>224</v>
      </c>
      <c r="C7" s="4">
        <v>-49987209323</v>
      </c>
      <c r="E7" s="20" t="s">
        <v>225</v>
      </c>
      <c r="F7" s="20"/>
      <c r="G7" s="20" t="s">
        <v>226</v>
      </c>
    </row>
    <row r="8" spans="1:7" ht="21">
      <c r="A8" s="3" t="s">
        <v>227</v>
      </c>
      <c r="C8" s="4">
        <v>228513628213</v>
      </c>
      <c r="E8" s="20" t="s">
        <v>228</v>
      </c>
      <c r="F8" s="20"/>
      <c r="G8" s="20" t="s">
        <v>229</v>
      </c>
    </row>
    <row r="9" spans="1:7" ht="21">
      <c r="A9" s="3" t="s">
        <v>230</v>
      </c>
      <c r="C9" s="4">
        <v>42312850675</v>
      </c>
      <c r="E9" s="20" t="s">
        <v>231</v>
      </c>
      <c r="F9" s="20"/>
      <c r="G9" s="20" t="s">
        <v>232</v>
      </c>
    </row>
    <row r="10" spans="1:7">
      <c r="C10" s="4">
        <f>SUM(C7:C9)</f>
        <v>220839269565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verticalDpi="0" r:id="rId1"/>
  <ignoredErrors>
    <ignoredError sqref="E7:G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K11" sqref="K11"/>
    </sheetView>
  </sheetViews>
  <sheetFormatPr defaultRowHeight="15"/>
  <cols>
    <col min="1" max="1" width="12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3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3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7.75">
      <c r="A6" s="15" t="s">
        <v>3</v>
      </c>
      <c r="C6" s="18" t="s">
        <v>4</v>
      </c>
      <c r="D6" s="18" t="s">
        <v>4</v>
      </c>
      <c r="E6" s="18" t="s">
        <v>4</v>
      </c>
      <c r="F6" s="18" t="s">
        <v>4</v>
      </c>
      <c r="G6" s="18" t="s">
        <v>4</v>
      </c>
      <c r="H6" s="18" t="s">
        <v>4</v>
      </c>
      <c r="I6" s="18" t="s">
        <v>4</v>
      </c>
      <c r="J6" s="19"/>
      <c r="K6" s="18" t="s">
        <v>6</v>
      </c>
      <c r="L6" s="18" t="s">
        <v>6</v>
      </c>
      <c r="M6" s="18" t="s">
        <v>6</v>
      </c>
      <c r="N6" s="18" t="s">
        <v>6</v>
      </c>
      <c r="O6" s="18" t="s">
        <v>6</v>
      </c>
      <c r="P6" s="18" t="s">
        <v>6</v>
      </c>
      <c r="Q6" s="18" t="s">
        <v>6</v>
      </c>
    </row>
    <row r="7" spans="1:17" ht="23.25">
      <c r="A7" s="15" t="s">
        <v>3</v>
      </c>
      <c r="C7" s="15" t="s">
        <v>32</v>
      </c>
      <c r="E7" s="15" t="s">
        <v>33</v>
      </c>
      <c r="G7" s="15" t="s">
        <v>34</v>
      </c>
      <c r="I7" s="15" t="s">
        <v>35</v>
      </c>
      <c r="K7" s="15" t="s">
        <v>32</v>
      </c>
      <c r="M7" s="15" t="s">
        <v>33</v>
      </c>
      <c r="O7" s="15" t="s">
        <v>34</v>
      </c>
      <c r="Q7" s="15" t="s">
        <v>35</v>
      </c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0"/>
  <sheetViews>
    <sheetView rightToLeft="1" zoomScale="70" zoomScaleNormal="70" workbookViewId="0">
      <selection activeCell="AK16" sqref="AK16"/>
    </sheetView>
  </sheetViews>
  <sheetFormatPr defaultRowHeight="18.75"/>
  <cols>
    <col min="1" max="1" width="31.28515625" style="2" bestFit="1" customWidth="1"/>
    <col min="2" max="2" width="1" style="2" customWidth="1"/>
    <col min="3" max="3" width="27.28515625" style="2" customWidth="1"/>
    <col min="4" max="4" width="1" style="2" customWidth="1"/>
    <col min="5" max="5" width="24.28515625" style="2" customWidth="1"/>
    <col min="6" max="6" width="1" style="2" customWidth="1"/>
    <col min="7" max="7" width="15.85546875" style="2" customWidth="1"/>
    <col min="8" max="8" width="1" style="2" customWidth="1"/>
    <col min="9" max="9" width="19.42578125" style="2" customWidth="1"/>
    <col min="10" max="10" width="1" style="2" customWidth="1"/>
    <col min="11" max="11" width="11.5703125" style="2" customWidth="1"/>
    <col min="12" max="12" width="1" style="2" customWidth="1"/>
    <col min="13" max="13" width="11.7109375" style="2" customWidth="1"/>
    <col min="14" max="14" width="1" style="2" customWidth="1"/>
    <col min="15" max="15" width="9.85546875" style="2" customWidth="1"/>
    <col min="16" max="16" width="1" style="2" customWidth="1"/>
    <col min="17" max="17" width="18.85546875" style="2" customWidth="1"/>
    <col min="18" max="18" width="1" style="2" customWidth="1"/>
    <col min="19" max="19" width="23.7109375" style="2" customWidth="1"/>
    <col min="20" max="20" width="1" style="2" customWidth="1"/>
    <col min="21" max="21" width="9.7109375" style="2" customWidth="1"/>
    <col min="22" max="22" width="1" style="2" customWidth="1"/>
    <col min="23" max="23" width="18.85546875" style="2" customWidth="1"/>
    <col min="24" max="24" width="1" style="2" customWidth="1"/>
    <col min="25" max="25" width="7.7109375" style="2" customWidth="1"/>
    <col min="26" max="26" width="1" style="2" customWidth="1"/>
    <col min="27" max="27" width="14.7109375" style="2" customWidth="1"/>
    <col min="28" max="28" width="1" style="2" customWidth="1"/>
    <col min="29" max="29" width="9.7109375" style="2" customWidth="1"/>
    <col min="30" max="30" width="1" style="2" customWidth="1"/>
    <col min="31" max="31" width="23.85546875" style="2" customWidth="1"/>
    <col min="32" max="32" width="1" style="2" customWidth="1"/>
    <col min="33" max="33" width="18.85546875" style="2" bestFit="1" customWidth="1"/>
    <col min="34" max="34" width="1" style="2" customWidth="1"/>
    <col min="35" max="35" width="23.7109375" style="2" bestFit="1" customWidth="1"/>
    <col min="36" max="36" width="1" style="2" customWidth="1"/>
    <col min="37" max="37" width="38.7109375" style="2" bestFit="1" customWidth="1"/>
    <col min="38" max="38" width="1" style="2" customWidth="1"/>
    <col min="39" max="39" width="32.42578125" style="2" customWidth="1"/>
    <col min="40" max="16384" width="9.140625" style="2"/>
  </cols>
  <sheetData>
    <row r="2" spans="1:37" ht="30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30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30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6" spans="1:37" ht="30">
      <c r="A6" s="14" t="s">
        <v>36</v>
      </c>
      <c r="B6" s="14" t="s">
        <v>36</v>
      </c>
      <c r="C6" s="14" t="s">
        <v>36</v>
      </c>
      <c r="D6" s="14" t="s">
        <v>36</v>
      </c>
      <c r="E6" s="14" t="s">
        <v>36</v>
      </c>
      <c r="F6" s="14" t="s">
        <v>36</v>
      </c>
      <c r="G6" s="14" t="s">
        <v>36</v>
      </c>
      <c r="H6" s="14" t="s">
        <v>36</v>
      </c>
      <c r="I6" s="14" t="s">
        <v>36</v>
      </c>
      <c r="J6" s="14" t="s">
        <v>36</v>
      </c>
      <c r="K6" s="14" t="s">
        <v>36</v>
      </c>
      <c r="L6" s="14" t="s">
        <v>36</v>
      </c>
      <c r="M6" s="14" t="s">
        <v>36</v>
      </c>
      <c r="O6" s="14" t="s">
        <v>4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30">
      <c r="A7" s="14" t="s">
        <v>37</v>
      </c>
      <c r="C7" s="14" t="s">
        <v>38</v>
      </c>
      <c r="E7" s="14" t="s">
        <v>39</v>
      </c>
      <c r="G7" s="14" t="s">
        <v>40</v>
      </c>
      <c r="I7" s="14" t="s">
        <v>41</v>
      </c>
      <c r="K7" s="14" t="s">
        <v>42</v>
      </c>
      <c r="M7" s="14" t="s">
        <v>35</v>
      </c>
      <c r="O7" s="14" t="s">
        <v>7</v>
      </c>
      <c r="Q7" s="14" t="s">
        <v>8</v>
      </c>
      <c r="S7" s="14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4" t="s">
        <v>7</v>
      </c>
      <c r="AE7" s="14" t="s">
        <v>43</v>
      </c>
      <c r="AG7" s="14" t="s">
        <v>8</v>
      </c>
      <c r="AI7" s="14" t="s">
        <v>9</v>
      </c>
      <c r="AK7" s="14" t="s">
        <v>13</v>
      </c>
    </row>
    <row r="8" spans="1:37" ht="30">
      <c r="A8" s="14" t="s">
        <v>37</v>
      </c>
      <c r="C8" s="14" t="s">
        <v>38</v>
      </c>
      <c r="E8" s="14" t="s">
        <v>39</v>
      </c>
      <c r="G8" s="14" t="s">
        <v>40</v>
      </c>
      <c r="I8" s="14" t="s">
        <v>41</v>
      </c>
      <c r="K8" s="14" t="s">
        <v>42</v>
      </c>
      <c r="M8" s="14" t="s">
        <v>35</v>
      </c>
      <c r="O8" s="14" t="s">
        <v>7</v>
      </c>
      <c r="Q8" s="14" t="s">
        <v>8</v>
      </c>
      <c r="S8" s="14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4" t="s">
        <v>7</v>
      </c>
      <c r="AE8" s="14" t="s">
        <v>43</v>
      </c>
      <c r="AG8" s="14" t="s">
        <v>8</v>
      </c>
      <c r="AI8" s="14" t="s">
        <v>9</v>
      </c>
      <c r="AK8" s="14" t="s">
        <v>13</v>
      </c>
    </row>
    <row r="9" spans="1:37" ht="21">
      <c r="A9" s="3" t="s">
        <v>44</v>
      </c>
      <c r="C9" s="20" t="s">
        <v>45</v>
      </c>
      <c r="D9" s="20"/>
      <c r="E9" s="20" t="s">
        <v>45</v>
      </c>
      <c r="F9" s="20"/>
      <c r="G9" s="20" t="s">
        <v>46</v>
      </c>
      <c r="H9" s="20"/>
      <c r="I9" s="20" t="s">
        <v>47</v>
      </c>
      <c r="J9" s="20"/>
      <c r="K9" s="21">
        <v>18</v>
      </c>
      <c r="L9" s="20"/>
      <c r="M9" s="21">
        <v>18</v>
      </c>
      <c r="N9" s="20"/>
      <c r="O9" s="21">
        <v>153995</v>
      </c>
      <c r="P9" s="20"/>
      <c r="Q9" s="21">
        <v>153996539950</v>
      </c>
      <c r="R9" s="20"/>
      <c r="S9" s="21">
        <v>141341787156</v>
      </c>
      <c r="T9" s="20"/>
      <c r="U9" s="21">
        <v>0</v>
      </c>
      <c r="V9" s="20"/>
      <c r="W9" s="21">
        <v>0</v>
      </c>
      <c r="X9" s="20"/>
      <c r="Y9" s="21">
        <v>0</v>
      </c>
      <c r="Z9" s="20"/>
      <c r="AA9" s="21">
        <v>0</v>
      </c>
      <c r="AB9" s="20"/>
      <c r="AC9" s="21">
        <v>153995</v>
      </c>
      <c r="AD9" s="20"/>
      <c r="AE9" s="21">
        <v>925209</v>
      </c>
      <c r="AF9" s="20"/>
      <c r="AG9" s="21">
        <v>153996539950</v>
      </c>
      <c r="AH9" s="20"/>
      <c r="AI9" s="21">
        <v>142451735897</v>
      </c>
      <c r="AJ9" s="20"/>
      <c r="AK9" s="22">
        <v>2.5000000000000001E-2</v>
      </c>
    </row>
    <row r="10" spans="1:37" ht="21">
      <c r="A10" s="3" t="s">
        <v>48</v>
      </c>
      <c r="C10" s="20" t="s">
        <v>45</v>
      </c>
      <c r="D10" s="20"/>
      <c r="E10" s="20" t="s">
        <v>45</v>
      </c>
      <c r="F10" s="20"/>
      <c r="G10" s="20" t="s">
        <v>49</v>
      </c>
      <c r="H10" s="20"/>
      <c r="I10" s="20" t="s">
        <v>50</v>
      </c>
      <c r="J10" s="20"/>
      <c r="K10" s="21">
        <v>20</v>
      </c>
      <c r="L10" s="20"/>
      <c r="M10" s="21">
        <v>20</v>
      </c>
      <c r="N10" s="20"/>
      <c r="O10" s="21">
        <v>645600</v>
      </c>
      <c r="P10" s="20"/>
      <c r="Q10" s="21">
        <v>597521426074</v>
      </c>
      <c r="R10" s="20"/>
      <c r="S10" s="21">
        <v>586744033365</v>
      </c>
      <c r="T10" s="20"/>
      <c r="U10" s="21">
        <v>0</v>
      </c>
      <c r="V10" s="20"/>
      <c r="W10" s="21">
        <v>0</v>
      </c>
      <c r="X10" s="20"/>
      <c r="Y10" s="21">
        <v>0</v>
      </c>
      <c r="Z10" s="20"/>
      <c r="AA10" s="21">
        <v>0</v>
      </c>
      <c r="AB10" s="20"/>
      <c r="AC10" s="21">
        <v>645600</v>
      </c>
      <c r="AD10" s="20"/>
      <c r="AE10" s="21">
        <v>1046624</v>
      </c>
      <c r="AF10" s="20"/>
      <c r="AG10" s="21">
        <v>597521426074</v>
      </c>
      <c r="AH10" s="20"/>
      <c r="AI10" s="21">
        <v>675577983692</v>
      </c>
      <c r="AJ10" s="20"/>
      <c r="AK10" s="22">
        <v>0.11849999999999999</v>
      </c>
    </row>
    <row r="11" spans="1:37" ht="21">
      <c r="A11" s="3" t="s">
        <v>51</v>
      </c>
      <c r="C11" s="20" t="s">
        <v>45</v>
      </c>
      <c r="D11" s="20"/>
      <c r="E11" s="20" t="s">
        <v>45</v>
      </c>
      <c r="F11" s="20"/>
      <c r="G11" s="20" t="s">
        <v>52</v>
      </c>
      <c r="H11" s="20"/>
      <c r="I11" s="20" t="s">
        <v>53</v>
      </c>
      <c r="J11" s="20"/>
      <c r="K11" s="21">
        <v>17</v>
      </c>
      <c r="L11" s="20"/>
      <c r="M11" s="21">
        <v>17</v>
      </c>
      <c r="N11" s="20"/>
      <c r="O11" s="21">
        <v>101200</v>
      </c>
      <c r="P11" s="20"/>
      <c r="Q11" s="21">
        <v>100315770672</v>
      </c>
      <c r="R11" s="20"/>
      <c r="S11" s="21">
        <v>84780110819</v>
      </c>
      <c r="T11" s="20"/>
      <c r="U11" s="21">
        <v>0</v>
      </c>
      <c r="V11" s="20"/>
      <c r="W11" s="21">
        <v>0</v>
      </c>
      <c r="X11" s="20"/>
      <c r="Y11" s="21">
        <v>0</v>
      </c>
      <c r="Z11" s="20"/>
      <c r="AA11" s="21">
        <v>0</v>
      </c>
      <c r="AB11" s="20"/>
      <c r="AC11" s="21">
        <v>101200</v>
      </c>
      <c r="AD11" s="20"/>
      <c r="AE11" s="21">
        <v>868500</v>
      </c>
      <c r="AF11" s="20"/>
      <c r="AG11" s="21">
        <v>100315770672</v>
      </c>
      <c r="AH11" s="20"/>
      <c r="AI11" s="21">
        <v>87876269538</v>
      </c>
      <c r="AJ11" s="20"/>
      <c r="AK11" s="22">
        <v>1.54E-2</v>
      </c>
    </row>
    <row r="12" spans="1:37" ht="21">
      <c r="A12" s="3" t="s">
        <v>54</v>
      </c>
      <c r="C12" s="20" t="s">
        <v>45</v>
      </c>
      <c r="D12" s="20"/>
      <c r="E12" s="20" t="s">
        <v>45</v>
      </c>
      <c r="F12" s="20"/>
      <c r="G12" s="20" t="s">
        <v>55</v>
      </c>
      <c r="H12" s="20"/>
      <c r="I12" s="20" t="s">
        <v>56</v>
      </c>
      <c r="J12" s="20"/>
      <c r="K12" s="21">
        <v>19</v>
      </c>
      <c r="L12" s="20"/>
      <c r="M12" s="21">
        <v>19</v>
      </c>
      <c r="N12" s="20"/>
      <c r="O12" s="21">
        <v>336280</v>
      </c>
      <c r="P12" s="20"/>
      <c r="Q12" s="21">
        <v>296887585188</v>
      </c>
      <c r="R12" s="20"/>
      <c r="S12" s="21">
        <v>296660524572</v>
      </c>
      <c r="T12" s="20"/>
      <c r="U12" s="21">
        <v>0</v>
      </c>
      <c r="V12" s="20"/>
      <c r="W12" s="21">
        <v>0</v>
      </c>
      <c r="X12" s="20"/>
      <c r="Y12" s="21">
        <v>0</v>
      </c>
      <c r="Z12" s="20"/>
      <c r="AA12" s="21">
        <v>0</v>
      </c>
      <c r="AB12" s="20"/>
      <c r="AC12" s="21">
        <v>336280</v>
      </c>
      <c r="AD12" s="20"/>
      <c r="AE12" s="21">
        <v>882343</v>
      </c>
      <c r="AF12" s="20"/>
      <c r="AG12" s="21">
        <v>296887585188</v>
      </c>
      <c r="AH12" s="20"/>
      <c r="AI12" s="21">
        <v>296660524572</v>
      </c>
      <c r="AJ12" s="20"/>
      <c r="AK12" s="22">
        <v>5.1999999999999998E-2</v>
      </c>
    </row>
    <row r="13" spans="1:37" ht="21">
      <c r="A13" s="3" t="s">
        <v>57</v>
      </c>
      <c r="C13" s="20" t="s">
        <v>45</v>
      </c>
      <c r="D13" s="20"/>
      <c r="E13" s="20" t="s">
        <v>45</v>
      </c>
      <c r="F13" s="20"/>
      <c r="G13" s="20" t="s">
        <v>58</v>
      </c>
      <c r="H13" s="20"/>
      <c r="I13" s="20" t="s">
        <v>59</v>
      </c>
      <c r="J13" s="20"/>
      <c r="K13" s="21">
        <v>0</v>
      </c>
      <c r="L13" s="20"/>
      <c r="M13" s="21">
        <v>0</v>
      </c>
      <c r="N13" s="20"/>
      <c r="O13" s="21">
        <v>0</v>
      </c>
      <c r="P13" s="20"/>
      <c r="Q13" s="21">
        <v>0</v>
      </c>
      <c r="R13" s="20"/>
      <c r="S13" s="21">
        <v>0</v>
      </c>
      <c r="T13" s="20"/>
      <c r="U13" s="21">
        <v>53018</v>
      </c>
      <c r="V13" s="20"/>
      <c r="W13" s="21">
        <v>30641747570</v>
      </c>
      <c r="X13" s="20"/>
      <c r="Y13" s="21">
        <v>0</v>
      </c>
      <c r="Z13" s="20"/>
      <c r="AA13" s="21">
        <v>0</v>
      </c>
      <c r="AB13" s="20"/>
      <c r="AC13" s="21">
        <v>53018</v>
      </c>
      <c r="AD13" s="20"/>
      <c r="AE13" s="21">
        <v>569992</v>
      </c>
      <c r="AF13" s="20"/>
      <c r="AG13" s="21">
        <v>30641747570</v>
      </c>
      <c r="AH13" s="20"/>
      <c r="AI13" s="21">
        <v>30214358510</v>
      </c>
      <c r="AJ13" s="20"/>
      <c r="AK13" s="22">
        <v>5.3E-3</v>
      </c>
    </row>
    <row r="14" spans="1:37" ht="21">
      <c r="A14" s="3" t="s">
        <v>60</v>
      </c>
      <c r="C14" s="20" t="s">
        <v>45</v>
      </c>
      <c r="D14" s="20"/>
      <c r="E14" s="20" t="s">
        <v>45</v>
      </c>
      <c r="F14" s="20"/>
      <c r="G14" s="20" t="s">
        <v>61</v>
      </c>
      <c r="H14" s="20"/>
      <c r="I14" s="20" t="s">
        <v>62</v>
      </c>
      <c r="J14" s="20"/>
      <c r="K14" s="21">
        <v>0</v>
      </c>
      <c r="L14" s="20"/>
      <c r="M14" s="21">
        <v>0</v>
      </c>
      <c r="N14" s="20"/>
      <c r="O14" s="21">
        <v>0</v>
      </c>
      <c r="P14" s="20"/>
      <c r="Q14" s="21">
        <v>0</v>
      </c>
      <c r="R14" s="20"/>
      <c r="S14" s="21">
        <v>0</v>
      </c>
      <c r="T14" s="20"/>
      <c r="U14" s="21">
        <v>82200</v>
      </c>
      <c r="V14" s="20"/>
      <c r="W14" s="21">
        <v>46997885632</v>
      </c>
      <c r="X14" s="20"/>
      <c r="Y14" s="21">
        <v>0</v>
      </c>
      <c r="Z14" s="20"/>
      <c r="AA14" s="21">
        <v>0</v>
      </c>
      <c r="AB14" s="20"/>
      <c r="AC14" s="21">
        <v>82200</v>
      </c>
      <c r="AD14" s="20"/>
      <c r="AE14" s="21">
        <v>562574</v>
      </c>
      <c r="AF14" s="20"/>
      <c r="AG14" s="21">
        <v>46997885632</v>
      </c>
      <c r="AH14" s="20"/>
      <c r="AI14" s="21">
        <v>46235201150</v>
      </c>
      <c r="AJ14" s="20"/>
      <c r="AK14" s="22">
        <v>8.0999999999999996E-3</v>
      </c>
    </row>
    <row r="15" spans="1:37" ht="21">
      <c r="A15" s="3" t="s">
        <v>63</v>
      </c>
      <c r="C15" s="20" t="s">
        <v>45</v>
      </c>
      <c r="D15" s="20"/>
      <c r="E15" s="20" t="s">
        <v>45</v>
      </c>
      <c r="F15" s="20"/>
      <c r="G15" s="20" t="s">
        <v>64</v>
      </c>
      <c r="H15" s="20"/>
      <c r="I15" s="20" t="s">
        <v>65</v>
      </c>
      <c r="J15" s="20"/>
      <c r="K15" s="21">
        <v>0</v>
      </c>
      <c r="L15" s="20"/>
      <c r="M15" s="21">
        <v>0</v>
      </c>
      <c r="N15" s="20"/>
      <c r="O15" s="21">
        <v>0</v>
      </c>
      <c r="P15" s="20"/>
      <c r="Q15" s="21">
        <v>0</v>
      </c>
      <c r="R15" s="20"/>
      <c r="S15" s="21">
        <v>0</v>
      </c>
      <c r="T15" s="20"/>
      <c r="U15" s="21">
        <v>50000</v>
      </c>
      <c r="V15" s="20"/>
      <c r="W15" s="21">
        <v>35977050352</v>
      </c>
      <c r="X15" s="20"/>
      <c r="Y15" s="21">
        <v>0</v>
      </c>
      <c r="Z15" s="20"/>
      <c r="AA15" s="21">
        <v>0</v>
      </c>
      <c r="AB15" s="20"/>
      <c r="AC15" s="21">
        <v>50000</v>
      </c>
      <c r="AD15" s="20"/>
      <c r="AE15" s="21">
        <v>723179</v>
      </c>
      <c r="AF15" s="20"/>
      <c r="AG15" s="21">
        <v>35977050352</v>
      </c>
      <c r="AH15" s="20"/>
      <c r="AI15" s="21">
        <v>36152396190</v>
      </c>
      <c r="AJ15" s="20"/>
      <c r="AK15" s="22">
        <v>6.3E-3</v>
      </c>
    </row>
    <row r="16" spans="1:37" ht="21">
      <c r="A16" s="3" t="s">
        <v>66</v>
      </c>
      <c r="C16" s="20" t="s">
        <v>45</v>
      </c>
      <c r="D16" s="20"/>
      <c r="E16" s="20" t="s">
        <v>45</v>
      </c>
      <c r="F16" s="20"/>
      <c r="G16" s="20" t="s">
        <v>67</v>
      </c>
      <c r="H16" s="20"/>
      <c r="I16" s="20" t="s">
        <v>68</v>
      </c>
      <c r="J16" s="20"/>
      <c r="K16" s="21">
        <v>0</v>
      </c>
      <c r="L16" s="20"/>
      <c r="M16" s="21">
        <v>0</v>
      </c>
      <c r="N16" s="20"/>
      <c r="O16" s="21">
        <v>0</v>
      </c>
      <c r="P16" s="20"/>
      <c r="Q16" s="21">
        <v>0</v>
      </c>
      <c r="R16" s="20"/>
      <c r="S16" s="21">
        <v>0</v>
      </c>
      <c r="T16" s="20"/>
      <c r="U16" s="21">
        <v>21160</v>
      </c>
      <c r="V16" s="20"/>
      <c r="W16" s="21">
        <v>15534624335</v>
      </c>
      <c r="X16" s="20"/>
      <c r="Y16" s="21">
        <v>0</v>
      </c>
      <c r="Z16" s="20"/>
      <c r="AA16" s="21">
        <v>0</v>
      </c>
      <c r="AB16" s="20"/>
      <c r="AC16" s="21">
        <v>21160</v>
      </c>
      <c r="AD16" s="20"/>
      <c r="AE16" s="21">
        <v>739873</v>
      </c>
      <c r="AF16" s="20"/>
      <c r="AG16" s="21">
        <v>15534624334</v>
      </c>
      <c r="AH16" s="20"/>
      <c r="AI16" s="21">
        <v>15652875082</v>
      </c>
      <c r="AJ16" s="20"/>
      <c r="AK16" s="22">
        <v>2.7000000000000001E-3</v>
      </c>
    </row>
    <row r="17" spans="1:37" ht="21">
      <c r="A17" s="3" t="s">
        <v>70</v>
      </c>
      <c r="C17" s="20" t="s">
        <v>45</v>
      </c>
      <c r="D17" s="20"/>
      <c r="E17" s="20" t="s">
        <v>45</v>
      </c>
      <c r="F17" s="20"/>
      <c r="G17" s="20" t="s">
        <v>71</v>
      </c>
      <c r="H17" s="20"/>
      <c r="I17" s="20" t="s">
        <v>72</v>
      </c>
      <c r="J17" s="20"/>
      <c r="K17" s="21">
        <v>0</v>
      </c>
      <c r="L17" s="20"/>
      <c r="M17" s="21">
        <v>0</v>
      </c>
      <c r="N17" s="20"/>
      <c r="O17" s="21">
        <v>0</v>
      </c>
      <c r="P17" s="20"/>
      <c r="Q17" s="21">
        <v>0</v>
      </c>
      <c r="R17" s="20"/>
      <c r="S17" s="21">
        <v>0</v>
      </c>
      <c r="T17" s="20"/>
      <c r="U17" s="21">
        <v>38546</v>
      </c>
      <c r="V17" s="20"/>
      <c r="W17" s="21">
        <v>27046791699</v>
      </c>
      <c r="X17" s="20"/>
      <c r="Y17" s="21">
        <v>0</v>
      </c>
      <c r="Z17" s="20"/>
      <c r="AA17" s="21">
        <v>0</v>
      </c>
      <c r="AB17" s="20"/>
      <c r="AC17" s="21">
        <v>38546</v>
      </c>
      <c r="AD17" s="20"/>
      <c r="AE17" s="21">
        <v>709909</v>
      </c>
      <c r="AF17" s="20"/>
      <c r="AG17" s="21">
        <v>27046791699</v>
      </c>
      <c r="AH17" s="20"/>
      <c r="AI17" s="21">
        <v>27359192561</v>
      </c>
      <c r="AJ17" s="20"/>
      <c r="AK17" s="22">
        <v>4.7999999999999996E-3</v>
      </c>
    </row>
    <row r="18" spans="1:37" ht="21">
      <c r="A18" s="3" t="s">
        <v>73</v>
      </c>
      <c r="C18" s="20" t="s">
        <v>45</v>
      </c>
      <c r="D18" s="20"/>
      <c r="E18" s="20" t="s">
        <v>45</v>
      </c>
      <c r="F18" s="20"/>
      <c r="G18" s="20" t="s">
        <v>74</v>
      </c>
      <c r="H18" s="20"/>
      <c r="I18" s="20" t="s">
        <v>75</v>
      </c>
      <c r="J18" s="20"/>
      <c r="K18" s="21">
        <v>17</v>
      </c>
      <c r="L18" s="20"/>
      <c r="M18" s="21">
        <v>17</v>
      </c>
      <c r="N18" s="20"/>
      <c r="O18" s="21">
        <v>0</v>
      </c>
      <c r="P18" s="20"/>
      <c r="Q18" s="21">
        <v>0</v>
      </c>
      <c r="R18" s="20"/>
      <c r="S18" s="21">
        <v>0</v>
      </c>
      <c r="T18" s="20"/>
      <c r="U18" s="21">
        <v>1063000</v>
      </c>
      <c r="V18" s="20"/>
      <c r="W18" s="21">
        <v>999220000000</v>
      </c>
      <c r="X18" s="20"/>
      <c r="Y18" s="21">
        <v>0</v>
      </c>
      <c r="Z18" s="20"/>
      <c r="AA18" s="21">
        <v>0</v>
      </c>
      <c r="AB18" s="20"/>
      <c r="AC18" s="21">
        <v>1063000</v>
      </c>
      <c r="AD18" s="20"/>
      <c r="AE18" s="21">
        <v>881500</v>
      </c>
      <c r="AF18" s="20"/>
      <c r="AG18" s="21">
        <v>999220000000</v>
      </c>
      <c r="AH18" s="20"/>
      <c r="AI18" s="21">
        <v>936864662495</v>
      </c>
      <c r="AJ18" s="20"/>
      <c r="AK18" s="22">
        <v>0.1643</v>
      </c>
    </row>
    <row r="19" spans="1:37" ht="19.5" thickBot="1"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31">
        <f>SUM(O9:O18)</f>
        <v>1237075</v>
      </c>
      <c r="P19" s="20"/>
      <c r="Q19" s="31">
        <f>SUM(Q9:Q18)</f>
        <v>1148721321884</v>
      </c>
      <c r="R19" s="20"/>
      <c r="S19" s="31">
        <f>SUM(S9:S18)</f>
        <v>1109526455912</v>
      </c>
      <c r="T19" s="20"/>
      <c r="U19" s="31">
        <f>SUM(U9:U18)</f>
        <v>1307924</v>
      </c>
      <c r="V19" s="20"/>
      <c r="W19" s="31">
        <f>SUM(W9:W18)</f>
        <v>1155418099588</v>
      </c>
      <c r="X19" s="20"/>
      <c r="Y19" s="31">
        <f>SUM(Y9:Y18)</f>
        <v>0</v>
      </c>
      <c r="Z19" s="20"/>
      <c r="AA19" s="31">
        <f>SUM(AA9:AA18)</f>
        <v>0</v>
      </c>
      <c r="AB19" s="20"/>
      <c r="AC19" s="31">
        <f>SUM(AC9:AC18)</f>
        <v>2544999</v>
      </c>
      <c r="AD19" s="20"/>
      <c r="AE19" s="31">
        <f>SUM(AE9:AE18)</f>
        <v>7909703</v>
      </c>
      <c r="AF19" s="20"/>
      <c r="AG19" s="31">
        <f>SUM(AG9:AG18)</f>
        <v>2304139421471</v>
      </c>
      <c r="AH19" s="20"/>
      <c r="AI19" s="31">
        <f>SUM(AI9:AI18)</f>
        <v>2295045199687</v>
      </c>
      <c r="AJ19" s="20"/>
      <c r="AK19" s="20"/>
    </row>
    <row r="20" spans="1:37" ht="19.5" thickTop="1"/>
  </sheetData>
  <mergeCells count="28"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2:AK2"/>
    <mergeCell ref="A3:AK3"/>
    <mergeCell ref="A4:AK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2"/>
  <sheetViews>
    <sheetView rightToLeft="1" workbookViewId="0">
      <selection activeCell="K9" sqref="K9"/>
    </sheetView>
  </sheetViews>
  <sheetFormatPr defaultRowHeight="18.75"/>
  <cols>
    <col min="1" max="1" width="30.85546875" style="2" bestFit="1" customWidth="1"/>
    <col min="2" max="2" width="1" style="2" customWidth="1"/>
    <col min="3" max="3" width="11.42578125" style="2" bestFit="1" customWidth="1"/>
    <col min="4" max="4" width="1" style="2" customWidth="1"/>
    <col min="5" max="5" width="15" style="2" bestFit="1" customWidth="1"/>
    <col min="6" max="6" width="1" style="2" customWidth="1"/>
    <col min="7" max="7" width="22.140625" style="2" bestFit="1" customWidth="1"/>
    <col min="8" max="8" width="1" style="2" customWidth="1"/>
    <col min="9" max="9" width="15.140625" style="2" bestFit="1" customWidth="1"/>
    <col min="10" max="10" width="1" style="2" customWidth="1"/>
    <col min="11" max="11" width="32.7109375" style="2" bestFit="1" customWidth="1"/>
    <col min="12" max="13" width="1" style="2" customWidth="1"/>
    <col min="14" max="14" width="9.140625" style="2" customWidth="1"/>
    <col min="15" max="16384" width="9.140625" style="2"/>
  </cols>
  <sheetData>
    <row r="2" spans="1:12" ht="30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30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2" ht="30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2" ht="30">
      <c r="A6" s="14" t="s">
        <v>3</v>
      </c>
      <c r="C6" s="14" t="s">
        <v>6</v>
      </c>
      <c r="D6" s="14" t="s">
        <v>6</v>
      </c>
      <c r="E6" s="14" t="s">
        <v>6</v>
      </c>
      <c r="F6" s="14" t="s">
        <v>6</v>
      </c>
      <c r="G6" s="14" t="s">
        <v>6</v>
      </c>
      <c r="H6" s="14" t="s">
        <v>6</v>
      </c>
      <c r="I6" s="14" t="s">
        <v>6</v>
      </c>
      <c r="J6" s="14" t="s">
        <v>6</v>
      </c>
      <c r="K6" s="14" t="s">
        <v>6</v>
      </c>
      <c r="L6" s="14" t="s">
        <v>6</v>
      </c>
    </row>
    <row r="7" spans="1:12" ht="30">
      <c r="A7" s="14" t="s">
        <v>3</v>
      </c>
      <c r="C7" s="14" t="s">
        <v>7</v>
      </c>
      <c r="E7" s="14" t="s">
        <v>76</v>
      </c>
      <c r="G7" s="14" t="s">
        <v>77</v>
      </c>
      <c r="I7" s="14" t="s">
        <v>78</v>
      </c>
      <c r="K7" s="14" t="s">
        <v>79</v>
      </c>
    </row>
    <row r="8" spans="1:12" ht="21">
      <c r="A8" s="3" t="s">
        <v>80</v>
      </c>
      <c r="C8" s="21">
        <v>645600</v>
      </c>
      <c r="D8" s="20"/>
      <c r="E8" s="21">
        <v>1010000</v>
      </c>
      <c r="F8" s="20"/>
      <c r="G8" s="21">
        <v>1046624</v>
      </c>
      <c r="H8" s="20"/>
      <c r="I8" s="22">
        <v>3.6299999999999999E-2</v>
      </c>
      <c r="J8" s="20"/>
      <c r="K8" s="21">
        <v>675700454400</v>
      </c>
    </row>
    <row r="9" spans="1:12" ht="21">
      <c r="A9" s="3" t="s">
        <v>81</v>
      </c>
      <c r="C9" s="21">
        <v>101200</v>
      </c>
      <c r="D9" s="20"/>
      <c r="E9" s="21">
        <v>965000</v>
      </c>
      <c r="F9" s="20"/>
      <c r="G9" s="21">
        <v>868500</v>
      </c>
      <c r="H9" s="20"/>
      <c r="I9" s="22">
        <v>-0.1</v>
      </c>
      <c r="J9" s="20"/>
      <c r="K9" s="21">
        <v>87892200000</v>
      </c>
    </row>
    <row r="10" spans="1:12" ht="21">
      <c r="A10" s="3" t="s">
        <v>54</v>
      </c>
      <c r="C10" s="21">
        <v>336280</v>
      </c>
      <c r="D10" s="20"/>
      <c r="E10" s="21">
        <v>980379</v>
      </c>
      <c r="F10" s="20"/>
      <c r="G10" s="21">
        <v>882343</v>
      </c>
      <c r="H10" s="20"/>
      <c r="I10" s="22">
        <v>-0.1</v>
      </c>
      <c r="J10" s="20"/>
      <c r="K10" s="21">
        <v>296714304040</v>
      </c>
    </row>
    <row r="11" spans="1:12" ht="21">
      <c r="A11" s="3" t="s">
        <v>44</v>
      </c>
      <c r="C11" s="21">
        <v>153995</v>
      </c>
      <c r="D11" s="20"/>
      <c r="E11" s="21">
        <v>1010000</v>
      </c>
      <c r="F11" s="20"/>
      <c r="G11" s="21">
        <v>925209</v>
      </c>
      <c r="H11" s="20"/>
      <c r="I11" s="22">
        <v>-8.4000000000000005E-2</v>
      </c>
      <c r="J11" s="20"/>
      <c r="K11" s="21">
        <v>142477559955</v>
      </c>
    </row>
    <row r="12" spans="1:12" ht="21">
      <c r="A12" s="3" t="s">
        <v>73</v>
      </c>
      <c r="C12" s="21">
        <v>1063000</v>
      </c>
      <c r="D12" s="20"/>
      <c r="E12" s="21">
        <v>935500</v>
      </c>
      <c r="F12" s="20"/>
      <c r="G12" s="21">
        <v>881500</v>
      </c>
      <c r="H12" s="20"/>
      <c r="I12" s="22">
        <v>-5.7700000000000001E-2</v>
      </c>
      <c r="J12" s="20"/>
      <c r="K12" s="21">
        <v>937034500000</v>
      </c>
    </row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Y6" sqref="A6:AE6"/>
    </sheetView>
  </sheetViews>
  <sheetFormatPr defaultRowHeight="15"/>
  <cols>
    <col min="1" max="1" width="53.5703125" style="1" bestFit="1" customWidth="1"/>
    <col min="2" max="2" width="1" style="1" customWidth="1"/>
    <col min="3" max="3" width="19.28515625" style="1" bestFit="1" customWidth="1"/>
    <col min="4" max="4" width="1" style="1" customWidth="1"/>
    <col min="5" max="5" width="11.8554687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8.42578125" style="1" bestFit="1" customWidth="1"/>
    <col min="14" max="14" width="1" style="1" customWidth="1"/>
    <col min="15" max="15" width="25.1406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8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71093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8.42578125" style="1" bestFit="1" customWidth="1"/>
    <col min="28" max="28" width="1" style="1" customWidth="1"/>
    <col min="29" max="29" width="25.1406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3.25"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</row>
    <row r="3" spans="1:31" ht="23.25">
      <c r="G3" s="15" t="s">
        <v>1</v>
      </c>
      <c r="H3" s="15" t="s">
        <v>1</v>
      </c>
      <c r="I3" s="15" t="s">
        <v>1</v>
      </c>
      <c r="J3" s="15" t="s">
        <v>1</v>
      </c>
      <c r="K3" s="15" t="s">
        <v>1</v>
      </c>
    </row>
    <row r="4" spans="1:31" ht="23.25"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</row>
    <row r="6" spans="1:31" ht="27.75">
      <c r="A6" s="18" t="s">
        <v>82</v>
      </c>
      <c r="B6" s="18" t="s">
        <v>82</v>
      </c>
      <c r="C6" s="18" t="s">
        <v>82</v>
      </c>
      <c r="D6" s="18" t="s">
        <v>82</v>
      </c>
      <c r="E6" s="18" t="s">
        <v>82</v>
      </c>
      <c r="F6" s="18" t="s">
        <v>82</v>
      </c>
      <c r="G6" s="18" t="s">
        <v>82</v>
      </c>
      <c r="H6" s="18" t="s">
        <v>82</v>
      </c>
      <c r="I6" s="18" t="s">
        <v>82</v>
      </c>
      <c r="J6" s="19"/>
      <c r="K6" s="18" t="s">
        <v>4</v>
      </c>
      <c r="L6" s="18" t="s">
        <v>4</v>
      </c>
      <c r="M6" s="18" t="s">
        <v>4</v>
      </c>
      <c r="N6" s="18" t="s">
        <v>4</v>
      </c>
      <c r="O6" s="18" t="s">
        <v>4</v>
      </c>
      <c r="P6" s="19"/>
      <c r="Q6" s="18" t="s">
        <v>5</v>
      </c>
      <c r="R6" s="18" t="s">
        <v>5</v>
      </c>
      <c r="S6" s="18" t="s">
        <v>5</v>
      </c>
      <c r="T6" s="18" t="s">
        <v>5</v>
      </c>
      <c r="U6" s="18" t="s">
        <v>5</v>
      </c>
      <c r="V6" s="18" t="s">
        <v>5</v>
      </c>
      <c r="W6" s="18" t="s">
        <v>5</v>
      </c>
      <c r="X6" s="19"/>
      <c r="Y6" s="18" t="s">
        <v>6</v>
      </c>
      <c r="Z6" s="18" t="s">
        <v>6</v>
      </c>
      <c r="AA6" s="18" t="s">
        <v>6</v>
      </c>
      <c r="AB6" s="18" t="s">
        <v>6</v>
      </c>
      <c r="AC6" s="18" t="s">
        <v>6</v>
      </c>
      <c r="AD6" s="18" t="s">
        <v>6</v>
      </c>
      <c r="AE6" s="18" t="s">
        <v>6</v>
      </c>
    </row>
    <row r="7" spans="1:31" ht="23.25">
      <c r="A7" s="15" t="s">
        <v>83</v>
      </c>
      <c r="C7" s="15" t="s">
        <v>41</v>
      </c>
      <c r="E7" s="15" t="s">
        <v>42</v>
      </c>
      <c r="G7" s="15" t="s">
        <v>84</v>
      </c>
      <c r="I7" s="15" t="s">
        <v>39</v>
      </c>
      <c r="K7" s="15" t="s">
        <v>7</v>
      </c>
      <c r="M7" s="15" t="s">
        <v>8</v>
      </c>
      <c r="O7" s="15" t="s">
        <v>9</v>
      </c>
      <c r="Q7" s="15" t="s">
        <v>10</v>
      </c>
      <c r="R7" s="15" t="s">
        <v>10</v>
      </c>
      <c r="S7" s="15" t="s">
        <v>10</v>
      </c>
      <c r="U7" s="15" t="s">
        <v>11</v>
      </c>
      <c r="V7" s="15" t="s">
        <v>11</v>
      </c>
      <c r="W7" s="15" t="s">
        <v>11</v>
      </c>
      <c r="Y7" s="15" t="s">
        <v>7</v>
      </c>
      <c r="AA7" s="15" t="s">
        <v>8</v>
      </c>
      <c r="AC7" s="15" t="s">
        <v>9</v>
      </c>
      <c r="AE7" s="15" t="s">
        <v>85</v>
      </c>
    </row>
    <row r="8" spans="1:31" ht="23.25">
      <c r="A8" s="15" t="s">
        <v>83</v>
      </c>
      <c r="C8" s="15" t="s">
        <v>41</v>
      </c>
      <c r="E8" s="15" t="s">
        <v>42</v>
      </c>
      <c r="G8" s="15" t="s">
        <v>84</v>
      </c>
      <c r="I8" s="15" t="s">
        <v>39</v>
      </c>
      <c r="K8" s="15" t="s">
        <v>7</v>
      </c>
      <c r="M8" s="15" t="s">
        <v>8</v>
      </c>
      <c r="O8" s="15" t="s">
        <v>9</v>
      </c>
      <c r="Q8" s="15" t="s">
        <v>7</v>
      </c>
      <c r="S8" s="15" t="s">
        <v>8</v>
      </c>
      <c r="U8" s="15" t="s">
        <v>7</v>
      </c>
      <c r="W8" s="15" t="s">
        <v>14</v>
      </c>
      <c r="Y8" s="15" t="s">
        <v>7</v>
      </c>
      <c r="AA8" s="15" t="s">
        <v>8</v>
      </c>
      <c r="AC8" s="15" t="s">
        <v>9</v>
      </c>
      <c r="AE8" s="15" t="s">
        <v>85</v>
      </c>
    </row>
  </sheetData>
  <mergeCells count="25"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G2:K2"/>
    <mergeCell ref="G3:K3"/>
    <mergeCell ref="G4:K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5"/>
  <sheetViews>
    <sheetView rightToLeft="1" topLeftCell="A7" workbookViewId="0">
      <selection activeCell="Q19" sqref="Q19"/>
    </sheetView>
  </sheetViews>
  <sheetFormatPr defaultRowHeight="18.75"/>
  <cols>
    <col min="1" max="1" width="23.85546875" style="2" bestFit="1" customWidth="1"/>
    <col min="2" max="2" width="1" style="2" customWidth="1"/>
    <col min="3" max="3" width="21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7.5703125" style="2" bestFit="1" customWidth="1"/>
    <col min="12" max="12" width="1" style="2" customWidth="1"/>
    <col min="13" max="13" width="17.42578125" style="2" bestFit="1" customWidth="1"/>
    <col min="14" max="14" width="1" style="2" customWidth="1"/>
    <col min="15" max="15" width="17.85546875" style="2" bestFit="1" customWidth="1"/>
    <col min="16" max="16" width="1" style="2" customWidth="1"/>
    <col min="17" max="17" width="17.85546875" style="2" bestFit="1" customWidth="1"/>
    <col min="18" max="18" width="1" style="2" customWidth="1"/>
    <col min="19" max="19" width="26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>
      <c r="A6" s="14" t="s">
        <v>86</v>
      </c>
      <c r="C6" s="14" t="s">
        <v>87</v>
      </c>
      <c r="D6" s="14" t="s">
        <v>87</v>
      </c>
      <c r="E6" s="14" t="s">
        <v>87</v>
      </c>
      <c r="F6" s="14" t="s">
        <v>87</v>
      </c>
      <c r="G6" s="14" t="s">
        <v>87</v>
      </c>
      <c r="H6" s="14" t="s">
        <v>87</v>
      </c>
      <c r="I6" s="14" t="s">
        <v>87</v>
      </c>
      <c r="K6" s="14" t="s">
        <v>4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30">
      <c r="A7" s="14" t="s">
        <v>86</v>
      </c>
      <c r="C7" s="14" t="s">
        <v>88</v>
      </c>
      <c r="E7" s="14" t="s">
        <v>89</v>
      </c>
      <c r="G7" s="14" t="s">
        <v>90</v>
      </c>
      <c r="I7" s="14" t="s">
        <v>42</v>
      </c>
      <c r="K7" s="14" t="s">
        <v>91</v>
      </c>
      <c r="M7" s="14" t="s">
        <v>92</v>
      </c>
      <c r="O7" s="14" t="s">
        <v>93</v>
      </c>
      <c r="Q7" s="14" t="s">
        <v>91</v>
      </c>
      <c r="S7" s="14" t="s">
        <v>85</v>
      </c>
    </row>
    <row r="8" spans="1:19" ht="21">
      <c r="A8" s="24" t="s">
        <v>94</v>
      </c>
      <c r="B8" s="20"/>
      <c r="C8" s="20" t="s">
        <v>95</v>
      </c>
      <c r="D8" s="20"/>
      <c r="E8" s="20" t="s">
        <v>96</v>
      </c>
      <c r="F8" s="20"/>
      <c r="G8" s="20" t="s">
        <v>97</v>
      </c>
      <c r="H8" s="20"/>
      <c r="I8" s="20">
        <v>0</v>
      </c>
      <c r="J8" s="20"/>
      <c r="K8" s="21">
        <v>609650000</v>
      </c>
      <c r="L8" s="20"/>
      <c r="M8" s="21">
        <v>103818939359</v>
      </c>
      <c r="N8" s="20"/>
      <c r="O8" s="21">
        <v>4000000000</v>
      </c>
      <c r="P8" s="20"/>
      <c r="Q8" s="21">
        <v>100428589359</v>
      </c>
      <c r="R8" s="20"/>
      <c r="S8" s="20" t="s">
        <v>98</v>
      </c>
    </row>
    <row r="9" spans="1:19" ht="21">
      <c r="A9" s="24" t="s">
        <v>99</v>
      </c>
      <c r="B9" s="20"/>
      <c r="C9" s="20" t="s">
        <v>100</v>
      </c>
      <c r="D9" s="20"/>
      <c r="E9" s="20" t="s">
        <v>101</v>
      </c>
      <c r="F9" s="20"/>
      <c r="G9" s="20" t="s">
        <v>102</v>
      </c>
      <c r="H9" s="20"/>
      <c r="I9" s="20">
        <v>0</v>
      </c>
      <c r="J9" s="20"/>
      <c r="K9" s="21">
        <v>18493250</v>
      </c>
      <c r="L9" s="20"/>
      <c r="M9" s="21">
        <v>0</v>
      </c>
      <c r="N9" s="20"/>
      <c r="O9" s="21">
        <v>0</v>
      </c>
      <c r="P9" s="20"/>
      <c r="Q9" s="21">
        <v>18493250</v>
      </c>
      <c r="R9" s="20"/>
      <c r="S9" s="20" t="s">
        <v>18</v>
      </c>
    </row>
    <row r="10" spans="1:19" ht="21">
      <c r="A10" s="24" t="s">
        <v>103</v>
      </c>
      <c r="B10" s="20"/>
      <c r="C10" s="20" t="s">
        <v>104</v>
      </c>
      <c r="D10" s="20"/>
      <c r="E10" s="20" t="s">
        <v>96</v>
      </c>
      <c r="F10" s="20"/>
      <c r="G10" s="20" t="s">
        <v>97</v>
      </c>
      <c r="H10" s="20"/>
      <c r="I10" s="20">
        <v>0</v>
      </c>
      <c r="J10" s="20"/>
      <c r="K10" s="21">
        <v>715933657703</v>
      </c>
      <c r="L10" s="20"/>
      <c r="M10" s="21">
        <v>331889563904</v>
      </c>
      <c r="N10" s="20"/>
      <c r="O10" s="21">
        <v>925269630403</v>
      </c>
      <c r="P10" s="20"/>
      <c r="Q10" s="21">
        <v>122553591204</v>
      </c>
      <c r="R10" s="20"/>
      <c r="S10" s="20" t="s">
        <v>105</v>
      </c>
    </row>
    <row r="11" spans="1:19" ht="21">
      <c r="A11" s="24" t="s">
        <v>103</v>
      </c>
      <c r="B11" s="20"/>
      <c r="C11" s="20" t="s">
        <v>106</v>
      </c>
      <c r="D11" s="20"/>
      <c r="E11" s="20" t="s">
        <v>107</v>
      </c>
      <c r="F11" s="20"/>
      <c r="G11" s="20" t="s">
        <v>97</v>
      </c>
      <c r="H11" s="20"/>
      <c r="I11" s="20">
        <v>20</v>
      </c>
      <c r="J11" s="20"/>
      <c r="K11" s="21">
        <v>45000000000</v>
      </c>
      <c r="L11" s="20"/>
      <c r="M11" s="21">
        <v>0</v>
      </c>
      <c r="N11" s="20"/>
      <c r="O11" s="21">
        <v>0</v>
      </c>
      <c r="P11" s="20"/>
      <c r="Q11" s="21">
        <v>45000000000</v>
      </c>
      <c r="R11" s="20"/>
      <c r="S11" s="20" t="s">
        <v>108</v>
      </c>
    </row>
    <row r="12" spans="1:19" ht="21">
      <c r="A12" s="24" t="s">
        <v>109</v>
      </c>
      <c r="B12" s="20"/>
      <c r="C12" s="20" t="s">
        <v>110</v>
      </c>
      <c r="D12" s="20"/>
      <c r="E12" s="20" t="s">
        <v>96</v>
      </c>
      <c r="F12" s="20"/>
      <c r="G12" s="20" t="s">
        <v>97</v>
      </c>
      <c r="H12" s="20"/>
      <c r="I12" s="20">
        <v>0</v>
      </c>
      <c r="J12" s="20"/>
      <c r="K12" s="21">
        <v>242404874215</v>
      </c>
      <c r="L12" s="20"/>
      <c r="M12" s="21">
        <v>488108583511</v>
      </c>
      <c r="N12" s="20"/>
      <c r="O12" s="21">
        <v>476697704332</v>
      </c>
      <c r="P12" s="20"/>
      <c r="Q12" s="21">
        <v>253815753394</v>
      </c>
      <c r="R12" s="20"/>
      <c r="S12" s="20" t="s">
        <v>111</v>
      </c>
    </row>
    <row r="13" spans="1:19" ht="21">
      <c r="A13" s="24" t="s">
        <v>103</v>
      </c>
      <c r="B13" s="20"/>
      <c r="C13" s="20" t="s">
        <v>112</v>
      </c>
      <c r="D13" s="20"/>
      <c r="E13" s="20" t="s">
        <v>107</v>
      </c>
      <c r="F13" s="20"/>
      <c r="G13" s="20" t="s">
        <v>97</v>
      </c>
      <c r="H13" s="20"/>
      <c r="I13" s="20">
        <v>20</v>
      </c>
      <c r="J13" s="20"/>
      <c r="K13" s="21">
        <v>20000000000</v>
      </c>
      <c r="L13" s="20"/>
      <c r="M13" s="21">
        <v>0</v>
      </c>
      <c r="N13" s="20"/>
      <c r="O13" s="21">
        <v>0</v>
      </c>
      <c r="P13" s="20"/>
      <c r="Q13" s="21">
        <v>20000000000</v>
      </c>
      <c r="R13" s="20"/>
      <c r="S13" s="20" t="s">
        <v>113</v>
      </c>
    </row>
    <row r="14" spans="1:19" ht="21">
      <c r="A14" s="24" t="s">
        <v>103</v>
      </c>
      <c r="B14" s="20"/>
      <c r="C14" s="20" t="s">
        <v>114</v>
      </c>
      <c r="D14" s="20"/>
      <c r="E14" s="20" t="s">
        <v>107</v>
      </c>
      <c r="F14" s="20"/>
      <c r="G14" s="20" t="s">
        <v>97</v>
      </c>
      <c r="H14" s="20"/>
      <c r="I14" s="20">
        <v>20</v>
      </c>
      <c r="J14" s="20"/>
      <c r="K14" s="21">
        <v>40000000000</v>
      </c>
      <c r="L14" s="20"/>
      <c r="M14" s="21">
        <v>0</v>
      </c>
      <c r="N14" s="20"/>
      <c r="O14" s="21">
        <v>0</v>
      </c>
      <c r="P14" s="20"/>
      <c r="Q14" s="21">
        <v>40000000000</v>
      </c>
      <c r="R14" s="20"/>
      <c r="S14" s="20" t="s">
        <v>115</v>
      </c>
    </row>
    <row r="15" spans="1:19" ht="21">
      <c r="A15" s="24" t="s">
        <v>109</v>
      </c>
      <c r="B15" s="20"/>
      <c r="C15" s="20" t="s">
        <v>116</v>
      </c>
      <c r="D15" s="20"/>
      <c r="E15" s="20" t="s">
        <v>107</v>
      </c>
      <c r="F15" s="20"/>
      <c r="G15" s="20" t="s">
        <v>97</v>
      </c>
      <c r="H15" s="20"/>
      <c r="I15" s="20">
        <v>20</v>
      </c>
      <c r="J15" s="20"/>
      <c r="K15" s="21">
        <v>70000000000</v>
      </c>
      <c r="L15" s="20"/>
      <c r="M15" s="21">
        <v>0</v>
      </c>
      <c r="N15" s="20"/>
      <c r="O15" s="21">
        <v>0</v>
      </c>
      <c r="P15" s="20"/>
      <c r="Q15" s="21">
        <v>70000000000</v>
      </c>
      <c r="R15" s="20"/>
      <c r="S15" s="20" t="s">
        <v>117</v>
      </c>
    </row>
    <row r="16" spans="1:19" ht="21">
      <c r="A16" s="24" t="s">
        <v>109</v>
      </c>
      <c r="B16" s="20"/>
      <c r="C16" s="20" t="s">
        <v>118</v>
      </c>
      <c r="D16" s="20"/>
      <c r="E16" s="20" t="s">
        <v>107</v>
      </c>
      <c r="F16" s="20"/>
      <c r="G16" s="20" t="s">
        <v>97</v>
      </c>
      <c r="H16" s="20"/>
      <c r="I16" s="20">
        <v>20</v>
      </c>
      <c r="J16" s="20"/>
      <c r="K16" s="21">
        <v>70000000000</v>
      </c>
      <c r="L16" s="20"/>
      <c r="M16" s="21">
        <v>0</v>
      </c>
      <c r="N16" s="20"/>
      <c r="O16" s="21">
        <v>0</v>
      </c>
      <c r="P16" s="20"/>
      <c r="Q16" s="21">
        <v>70000000000</v>
      </c>
      <c r="R16" s="20"/>
      <c r="S16" s="20" t="s">
        <v>117</v>
      </c>
    </row>
    <row r="17" spans="1:19" ht="21">
      <c r="A17" s="24" t="s">
        <v>119</v>
      </c>
      <c r="B17" s="20"/>
      <c r="C17" s="20" t="s">
        <v>120</v>
      </c>
      <c r="D17" s="20"/>
      <c r="E17" s="20" t="s">
        <v>96</v>
      </c>
      <c r="F17" s="20"/>
      <c r="G17" s="20" t="s">
        <v>97</v>
      </c>
      <c r="H17" s="20"/>
      <c r="I17" s="20">
        <v>0</v>
      </c>
      <c r="J17" s="20"/>
      <c r="K17" s="21">
        <v>29131680382</v>
      </c>
      <c r="L17" s="20"/>
      <c r="M17" s="21">
        <v>254851823319</v>
      </c>
      <c r="N17" s="20"/>
      <c r="O17" s="21">
        <v>283400000000</v>
      </c>
      <c r="P17" s="20"/>
      <c r="Q17" s="21">
        <v>583503701</v>
      </c>
      <c r="R17" s="20"/>
      <c r="S17" s="20" t="s">
        <v>16</v>
      </c>
    </row>
    <row r="18" spans="1:19" ht="21">
      <c r="A18" s="24" t="s">
        <v>119</v>
      </c>
      <c r="B18" s="20"/>
      <c r="C18" s="20" t="s">
        <v>121</v>
      </c>
      <c r="D18" s="20"/>
      <c r="E18" s="20" t="s">
        <v>107</v>
      </c>
      <c r="F18" s="20"/>
      <c r="G18" s="20" t="s">
        <v>97</v>
      </c>
      <c r="H18" s="20"/>
      <c r="I18" s="20">
        <v>20</v>
      </c>
      <c r="J18" s="20"/>
      <c r="K18" s="21">
        <v>850000000000</v>
      </c>
      <c r="L18" s="20"/>
      <c r="M18" s="21">
        <v>0</v>
      </c>
      <c r="N18" s="20"/>
      <c r="O18" s="21">
        <v>240000000000</v>
      </c>
      <c r="P18" s="20"/>
      <c r="Q18" s="21">
        <v>610000000000</v>
      </c>
      <c r="R18" s="20"/>
      <c r="S18" s="20" t="s">
        <v>122</v>
      </c>
    </row>
    <row r="19" spans="1:19" ht="21">
      <c r="A19" s="24" t="s">
        <v>123</v>
      </c>
      <c r="B19" s="20"/>
      <c r="C19" s="20" t="s">
        <v>124</v>
      </c>
      <c r="D19" s="20"/>
      <c r="E19" s="20" t="s">
        <v>96</v>
      </c>
      <c r="F19" s="20"/>
      <c r="G19" s="20" t="s">
        <v>97</v>
      </c>
      <c r="H19" s="20"/>
      <c r="I19" s="20">
        <v>0</v>
      </c>
      <c r="J19" s="20"/>
      <c r="K19" s="21">
        <v>29747331452</v>
      </c>
      <c r="L19" s="20"/>
      <c r="M19" s="21">
        <v>272892244961</v>
      </c>
      <c r="N19" s="20"/>
      <c r="O19" s="21">
        <v>291870000000</v>
      </c>
      <c r="P19" s="20"/>
      <c r="Q19" s="21">
        <v>10769576413</v>
      </c>
      <c r="R19" s="20"/>
      <c r="S19" s="20" t="s">
        <v>31</v>
      </c>
    </row>
    <row r="20" spans="1:19" ht="21">
      <c r="A20" s="24" t="s">
        <v>125</v>
      </c>
      <c r="B20" s="20"/>
      <c r="C20" s="20" t="s">
        <v>126</v>
      </c>
      <c r="D20" s="20"/>
      <c r="E20" s="20" t="s">
        <v>96</v>
      </c>
      <c r="F20" s="20"/>
      <c r="G20" s="20" t="s">
        <v>97</v>
      </c>
      <c r="H20" s="20"/>
      <c r="I20" s="20">
        <v>0</v>
      </c>
      <c r="J20" s="20"/>
      <c r="K20" s="21">
        <v>29217103590</v>
      </c>
      <c r="L20" s="20"/>
      <c r="M20" s="21">
        <v>254636807207</v>
      </c>
      <c r="N20" s="20"/>
      <c r="O20" s="21">
        <v>283400000000</v>
      </c>
      <c r="P20" s="20"/>
      <c r="Q20" s="21">
        <v>453910797</v>
      </c>
      <c r="R20" s="20"/>
      <c r="S20" s="20" t="s">
        <v>16</v>
      </c>
    </row>
    <row r="21" spans="1:19" ht="21">
      <c r="A21" s="24" t="s">
        <v>125</v>
      </c>
      <c r="B21" s="20"/>
      <c r="C21" s="20" t="s">
        <v>127</v>
      </c>
      <c r="D21" s="20"/>
      <c r="E21" s="20" t="s">
        <v>107</v>
      </c>
      <c r="F21" s="20"/>
      <c r="G21" s="20" t="s">
        <v>97</v>
      </c>
      <c r="H21" s="20"/>
      <c r="I21" s="20">
        <v>20</v>
      </c>
      <c r="J21" s="20"/>
      <c r="K21" s="21">
        <v>850000000000</v>
      </c>
      <c r="L21" s="20"/>
      <c r="M21" s="21">
        <v>0</v>
      </c>
      <c r="N21" s="20"/>
      <c r="O21" s="21">
        <v>239400000000</v>
      </c>
      <c r="P21" s="20"/>
      <c r="Q21" s="21">
        <v>610600000000</v>
      </c>
      <c r="R21" s="20"/>
      <c r="S21" s="20" t="s">
        <v>128</v>
      </c>
    </row>
    <row r="22" spans="1:19" ht="21">
      <c r="A22" s="24" t="s">
        <v>123</v>
      </c>
      <c r="B22" s="20"/>
      <c r="C22" s="20" t="s">
        <v>129</v>
      </c>
      <c r="D22" s="20"/>
      <c r="E22" s="20" t="s">
        <v>107</v>
      </c>
      <c r="F22" s="20"/>
      <c r="G22" s="20" t="s">
        <v>97</v>
      </c>
      <c r="H22" s="20"/>
      <c r="I22" s="20">
        <v>20</v>
      </c>
      <c r="J22" s="20"/>
      <c r="K22" s="21">
        <v>875610000000</v>
      </c>
      <c r="L22" s="20"/>
      <c r="M22" s="21">
        <v>0</v>
      </c>
      <c r="N22" s="20"/>
      <c r="O22" s="21">
        <v>261500000000</v>
      </c>
      <c r="P22" s="20"/>
      <c r="Q22" s="21">
        <v>614110000000</v>
      </c>
      <c r="R22" s="20"/>
      <c r="S22" s="20" t="s">
        <v>130</v>
      </c>
    </row>
    <row r="23" spans="1:19" ht="21">
      <c r="A23" s="24" t="s">
        <v>109</v>
      </c>
      <c r="B23" s="20"/>
      <c r="C23" s="20" t="s">
        <v>131</v>
      </c>
      <c r="D23" s="20"/>
      <c r="E23" s="20" t="s">
        <v>107</v>
      </c>
      <c r="F23" s="20"/>
      <c r="G23" s="20" t="s">
        <v>132</v>
      </c>
      <c r="H23" s="20"/>
      <c r="I23" s="20">
        <v>18</v>
      </c>
      <c r="J23" s="20"/>
      <c r="K23" s="21">
        <v>0</v>
      </c>
      <c r="L23" s="20"/>
      <c r="M23" s="21">
        <v>461000000000</v>
      </c>
      <c r="N23" s="20"/>
      <c r="O23" s="21">
        <v>0</v>
      </c>
      <c r="P23" s="20"/>
      <c r="Q23" s="21">
        <v>461000000000</v>
      </c>
      <c r="R23" s="20"/>
      <c r="S23" s="20" t="s">
        <v>133</v>
      </c>
    </row>
    <row r="24" spans="1:19" ht="19.5" thickBot="1">
      <c r="K24" s="32">
        <f>SUM(K8:K23)</f>
        <v>3867672790592</v>
      </c>
      <c r="M24" s="32">
        <f>SUM(M8:M23)</f>
        <v>2167197962261</v>
      </c>
      <c r="O24" s="32">
        <f>SUM(O8:O23)</f>
        <v>3005537334735</v>
      </c>
      <c r="Q24" s="32">
        <f>SUM(Q8:Q23)</f>
        <v>3029333418118</v>
      </c>
    </row>
    <row r="25" spans="1:19" ht="19.5" thickTop="1"/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9:C23 S8:S2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31"/>
  <sheetViews>
    <sheetView rightToLeft="1" topLeftCell="A4" workbookViewId="0">
      <selection activeCell="S26" sqref="S26"/>
    </sheetView>
  </sheetViews>
  <sheetFormatPr defaultRowHeight="18.75"/>
  <cols>
    <col min="1" max="1" width="31.2851562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5.85546875" style="2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>
      <c r="A3" s="14" t="s">
        <v>134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>
      <c r="A6" s="14" t="s">
        <v>135</v>
      </c>
      <c r="B6" s="14" t="s">
        <v>135</v>
      </c>
      <c r="C6" s="14" t="s">
        <v>135</v>
      </c>
      <c r="D6" s="14" t="s">
        <v>135</v>
      </c>
      <c r="E6" s="14" t="s">
        <v>135</v>
      </c>
      <c r="F6" s="14" t="s">
        <v>135</v>
      </c>
      <c r="G6" s="14" t="s">
        <v>135</v>
      </c>
      <c r="I6" s="14" t="s">
        <v>136</v>
      </c>
      <c r="J6" s="14" t="s">
        <v>136</v>
      </c>
      <c r="K6" s="14" t="s">
        <v>136</v>
      </c>
      <c r="L6" s="14" t="s">
        <v>136</v>
      </c>
      <c r="M6" s="14" t="s">
        <v>136</v>
      </c>
      <c r="O6" s="14" t="s">
        <v>137</v>
      </c>
      <c r="P6" s="14" t="s">
        <v>137</v>
      </c>
      <c r="Q6" s="14" t="s">
        <v>137</v>
      </c>
      <c r="R6" s="14" t="s">
        <v>137</v>
      </c>
      <c r="S6" s="14" t="s">
        <v>137</v>
      </c>
    </row>
    <row r="7" spans="1:19" ht="30">
      <c r="A7" s="14" t="s">
        <v>138</v>
      </c>
      <c r="C7" s="14" t="s">
        <v>139</v>
      </c>
      <c r="E7" s="14" t="s">
        <v>41</v>
      </c>
      <c r="G7" s="14" t="s">
        <v>42</v>
      </c>
      <c r="I7" s="14" t="s">
        <v>140</v>
      </c>
      <c r="K7" s="14" t="s">
        <v>141</v>
      </c>
      <c r="M7" s="14" t="s">
        <v>142</v>
      </c>
      <c r="O7" s="14" t="s">
        <v>140</v>
      </c>
      <c r="Q7" s="14" t="s">
        <v>141</v>
      </c>
      <c r="S7" s="14" t="s">
        <v>142</v>
      </c>
    </row>
    <row r="8" spans="1:19" ht="21">
      <c r="A8" s="3" t="s">
        <v>54</v>
      </c>
      <c r="C8" s="20" t="s">
        <v>143</v>
      </c>
      <c r="D8" s="20"/>
      <c r="E8" s="20" t="s">
        <v>56</v>
      </c>
      <c r="F8" s="20"/>
      <c r="G8" s="21">
        <v>19</v>
      </c>
      <c r="H8" s="20"/>
      <c r="I8" s="21">
        <v>5357259352</v>
      </c>
      <c r="J8" s="20"/>
      <c r="K8" s="20" t="s">
        <v>143</v>
      </c>
      <c r="L8" s="20"/>
      <c r="M8" s="21">
        <v>5357259352</v>
      </c>
      <c r="N8" s="20"/>
      <c r="O8" s="21">
        <v>43058538541</v>
      </c>
      <c r="P8" s="20"/>
      <c r="Q8" s="20" t="s">
        <v>143</v>
      </c>
      <c r="R8" s="20"/>
      <c r="S8" s="21">
        <v>43058538541</v>
      </c>
    </row>
    <row r="9" spans="1:19" ht="21">
      <c r="A9" s="3" t="s">
        <v>51</v>
      </c>
      <c r="C9" s="20" t="s">
        <v>143</v>
      </c>
      <c r="D9" s="20"/>
      <c r="E9" s="20" t="s">
        <v>53</v>
      </c>
      <c r="F9" s="20"/>
      <c r="G9" s="21">
        <v>17</v>
      </c>
      <c r="H9" s="20"/>
      <c r="I9" s="21">
        <v>1455761698</v>
      </c>
      <c r="J9" s="20"/>
      <c r="K9" s="20" t="s">
        <v>143</v>
      </c>
      <c r="L9" s="20"/>
      <c r="M9" s="21">
        <v>1455761698</v>
      </c>
      <c r="N9" s="20"/>
      <c r="O9" s="21">
        <v>11442672450</v>
      </c>
      <c r="P9" s="20"/>
      <c r="Q9" s="20" t="s">
        <v>143</v>
      </c>
      <c r="R9" s="20"/>
      <c r="S9" s="21">
        <v>11442672450</v>
      </c>
    </row>
    <row r="10" spans="1:19" ht="21">
      <c r="A10" s="3" t="s">
        <v>48</v>
      </c>
      <c r="C10" s="20" t="s">
        <v>143</v>
      </c>
      <c r="D10" s="20"/>
      <c r="E10" s="20" t="s">
        <v>50</v>
      </c>
      <c r="F10" s="20"/>
      <c r="G10" s="21">
        <v>20</v>
      </c>
      <c r="H10" s="20"/>
      <c r="I10" s="21">
        <v>11114244900</v>
      </c>
      <c r="J10" s="20"/>
      <c r="K10" s="20" t="s">
        <v>143</v>
      </c>
      <c r="L10" s="20"/>
      <c r="M10" s="21">
        <v>11114244900</v>
      </c>
      <c r="N10" s="20"/>
      <c r="O10" s="21">
        <v>87178248423</v>
      </c>
      <c r="P10" s="20"/>
      <c r="Q10" s="20" t="s">
        <v>143</v>
      </c>
      <c r="R10" s="20"/>
      <c r="S10" s="21">
        <v>87178248423</v>
      </c>
    </row>
    <row r="11" spans="1:19" ht="21">
      <c r="A11" s="3" t="s">
        <v>44</v>
      </c>
      <c r="C11" s="20" t="s">
        <v>143</v>
      </c>
      <c r="D11" s="20"/>
      <c r="E11" s="20" t="s">
        <v>47</v>
      </c>
      <c r="F11" s="20"/>
      <c r="G11" s="21">
        <v>18</v>
      </c>
      <c r="H11" s="20"/>
      <c r="I11" s="21">
        <v>2313547306</v>
      </c>
      <c r="J11" s="20"/>
      <c r="K11" s="20" t="s">
        <v>143</v>
      </c>
      <c r="L11" s="20"/>
      <c r="M11" s="21">
        <v>2313547306</v>
      </c>
      <c r="N11" s="20"/>
      <c r="O11" s="21">
        <v>8725853006</v>
      </c>
      <c r="P11" s="20"/>
      <c r="Q11" s="20" t="s">
        <v>143</v>
      </c>
      <c r="R11" s="20"/>
      <c r="S11" s="21">
        <v>8725853006</v>
      </c>
    </row>
    <row r="12" spans="1:19" ht="21">
      <c r="A12" s="3" t="s">
        <v>73</v>
      </c>
      <c r="C12" s="20" t="s">
        <v>143</v>
      </c>
      <c r="D12" s="20"/>
      <c r="E12" s="20" t="s">
        <v>75</v>
      </c>
      <c r="F12" s="20"/>
      <c r="G12" s="21">
        <v>17</v>
      </c>
      <c r="H12" s="20"/>
      <c r="I12" s="21">
        <v>10970591323</v>
      </c>
      <c r="J12" s="20"/>
      <c r="K12" s="20" t="s">
        <v>143</v>
      </c>
      <c r="L12" s="20"/>
      <c r="M12" s="21">
        <v>10970591323</v>
      </c>
      <c r="N12" s="20"/>
      <c r="O12" s="21">
        <v>10970591323</v>
      </c>
      <c r="P12" s="20"/>
      <c r="Q12" s="20" t="s">
        <v>143</v>
      </c>
      <c r="R12" s="20"/>
      <c r="S12" s="21">
        <v>10970591323</v>
      </c>
    </row>
    <row r="13" spans="1:19" ht="21">
      <c r="A13" s="3" t="s">
        <v>94</v>
      </c>
      <c r="C13" s="21">
        <v>27</v>
      </c>
      <c r="D13" s="20"/>
      <c r="E13" s="20" t="s">
        <v>143</v>
      </c>
      <c r="F13" s="20"/>
      <c r="G13" s="20">
        <v>0</v>
      </c>
      <c r="H13" s="20"/>
      <c r="I13" s="21">
        <v>4559848</v>
      </c>
      <c r="J13" s="20"/>
      <c r="K13" s="21">
        <v>0</v>
      </c>
      <c r="L13" s="20"/>
      <c r="M13" s="21">
        <v>4559848</v>
      </c>
      <c r="N13" s="20"/>
      <c r="O13" s="21">
        <v>1555670752</v>
      </c>
      <c r="P13" s="20"/>
      <c r="Q13" s="21">
        <v>0</v>
      </c>
      <c r="R13" s="20"/>
      <c r="S13" s="21">
        <v>1555670752</v>
      </c>
    </row>
    <row r="14" spans="1:19" ht="21">
      <c r="A14" s="3" t="s">
        <v>103</v>
      </c>
      <c r="C14" s="21">
        <v>30</v>
      </c>
      <c r="D14" s="20"/>
      <c r="E14" s="20" t="s">
        <v>143</v>
      </c>
      <c r="F14" s="20"/>
      <c r="G14" s="20">
        <v>0</v>
      </c>
      <c r="H14" s="20"/>
      <c r="I14" s="21">
        <v>58162693</v>
      </c>
      <c r="J14" s="20"/>
      <c r="K14" s="21">
        <v>0</v>
      </c>
      <c r="L14" s="20"/>
      <c r="M14" s="21">
        <v>58162693</v>
      </c>
      <c r="N14" s="20"/>
      <c r="O14" s="21">
        <v>6343779477</v>
      </c>
      <c r="P14" s="20"/>
      <c r="Q14" s="21">
        <v>0</v>
      </c>
      <c r="R14" s="20"/>
      <c r="S14" s="21">
        <v>6343779477</v>
      </c>
    </row>
    <row r="15" spans="1:19" ht="21">
      <c r="A15" s="3" t="s">
        <v>103</v>
      </c>
      <c r="C15" s="21">
        <v>31</v>
      </c>
      <c r="D15" s="20"/>
      <c r="E15" s="20" t="s">
        <v>143</v>
      </c>
      <c r="F15" s="20"/>
      <c r="G15" s="20">
        <v>20</v>
      </c>
      <c r="H15" s="20"/>
      <c r="I15" s="21">
        <v>764383554</v>
      </c>
      <c r="J15" s="20"/>
      <c r="K15" s="21">
        <v>0</v>
      </c>
      <c r="L15" s="20"/>
      <c r="M15" s="21">
        <v>764383554</v>
      </c>
      <c r="N15" s="20"/>
      <c r="O15" s="21">
        <v>6010172873</v>
      </c>
      <c r="P15" s="20"/>
      <c r="Q15" s="21">
        <v>0</v>
      </c>
      <c r="R15" s="20"/>
      <c r="S15" s="21">
        <v>6010172873</v>
      </c>
    </row>
    <row r="16" spans="1:19" ht="21">
      <c r="A16" s="3" t="s">
        <v>109</v>
      </c>
      <c r="C16" s="21">
        <v>31</v>
      </c>
      <c r="D16" s="20"/>
      <c r="E16" s="20" t="s">
        <v>143</v>
      </c>
      <c r="F16" s="20"/>
      <c r="G16" s="20">
        <v>0</v>
      </c>
      <c r="H16" s="20"/>
      <c r="I16" s="21">
        <v>3501319</v>
      </c>
      <c r="J16" s="20"/>
      <c r="K16" s="21">
        <v>0</v>
      </c>
      <c r="L16" s="20"/>
      <c r="M16" s="21">
        <v>3501319</v>
      </c>
      <c r="N16" s="20"/>
      <c r="O16" s="21">
        <v>3695621596</v>
      </c>
      <c r="P16" s="20"/>
      <c r="Q16" s="21">
        <v>0</v>
      </c>
      <c r="R16" s="20"/>
      <c r="S16" s="21">
        <v>3695621596</v>
      </c>
    </row>
    <row r="17" spans="1:19" ht="21">
      <c r="A17" s="3" t="s">
        <v>103</v>
      </c>
      <c r="C17" s="21">
        <v>31</v>
      </c>
      <c r="D17" s="20"/>
      <c r="E17" s="20" t="s">
        <v>143</v>
      </c>
      <c r="F17" s="20"/>
      <c r="G17" s="20">
        <v>20</v>
      </c>
      <c r="H17" s="20"/>
      <c r="I17" s="21">
        <v>339726024</v>
      </c>
      <c r="J17" s="20"/>
      <c r="K17" s="21">
        <v>0</v>
      </c>
      <c r="L17" s="20"/>
      <c r="M17" s="21">
        <v>339726024</v>
      </c>
      <c r="N17" s="20"/>
      <c r="O17" s="21">
        <v>2660229037</v>
      </c>
      <c r="P17" s="20"/>
      <c r="Q17" s="21">
        <v>359459</v>
      </c>
      <c r="R17" s="20"/>
      <c r="S17" s="21">
        <v>2659869578</v>
      </c>
    </row>
    <row r="18" spans="1:19" ht="21">
      <c r="A18" s="3" t="s">
        <v>103</v>
      </c>
      <c r="C18" s="21">
        <v>31</v>
      </c>
      <c r="D18" s="20"/>
      <c r="E18" s="20" t="s">
        <v>143</v>
      </c>
      <c r="F18" s="20"/>
      <c r="G18" s="20">
        <v>20</v>
      </c>
      <c r="H18" s="20"/>
      <c r="I18" s="21">
        <v>679452048</v>
      </c>
      <c r="J18" s="20"/>
      <c r="K18" s="21">
        <v>0</v>
      </c>
      <c r="L18" s="20"/>
      <c r="M18" s="21">
        <v>679452048</v>
      </c>
      <c r="N18" s="20"/>
      <c r="O18" s="21">
        <v>5342375888</v>
      </c>
      <c r="P18" s="20"/>
      <c r="Q18" s="21">
        <v>0</v>
      </c>
      <c r="R18" s="20"/>
      <c r="S18" s="21">
        <v>5342375888</v>
      </c>
    </row>
    <row r="19" spans="1:19" ht="21">
      <c r="A19" s="3" t="s">
        <v>109</v>
      </c>
      <c r="C19" s="21">
        <v>31</v>
      </c>
      <c r="D19" s="20"/>
      <c r="E19" s="20" t="s">
        <v>143</v>
      </c>
      <c r="F19" s="20"/>
      <c r="G19" s="20">
        <v>20</v>
      </c>
      <c r="H19" s="20"/>
      <c r="I19" s="21">
        <v>1189041108</v>
      </c>
      <c r="J19" s="20"/>
      <c r="K19" s="21">
        <v>0</v>
      </c>
      <c r="L19" s="20"/>
      <c r="M19" s="21">
        <v>1189041108</v>
      </c>
      <c r="N19" s="20"/>
      <c r="O19" s="21">
        <v>9358904099</v>
      </c>
      <c r="P19" s="20"/>
      <c r="Q19" s="21">
        <v>0</v>
      </c>
      <c r="R19" s="20"/>
      <c r="S19" s="21">
        <v>9358904099</v>
      </c>
    </row>
    <row r="20" spans="1:19" ht="21">
      <c r="A20" s="3" t="s">
        <v>109</v>
      </c>
      <c r="C20" s="21">
        <v>31</v>
      </c>
      <c r="D20" s="20"/>
      <c r="E20" s="20" t="s">
        <v>143</v>
      </c>
      <c r="F20" s="20"/>
      <c r="G20" s="20">
        <v>20</v>
      </c>
      <c r="H20" s="20"/>
      <c r="I20" s="21">
        <v>1189041108</v>
      </c>
      <c r="J20" s="20"/>
      <c r="K20" s="21">
        <v>0</v>
      </c>
      <c r="L20" s="20"/>
      <c r="M20" s="21">
        <v>1189041108</v>
      </c>
      <c r="N20" s="20"/>
      <c r="O20" s="21">
        <v>9358904099</v>
      </c>
      <c r="P20" s="20"/>
      <c r="Q20" s="21">
        <v>0</v>
      </c>
      <c r="R20" s="20"/>
      <c r="S20" s="21">
        <v>9358904099</v>
      </c>
    </row>
    <row r="21" spans="1:19" ht="21">
      <c r="A21" s="3" t="s">
        <v>119</v>
      </c>
      <c r="C21" s="21">
        <v>30</v>
      </c>
      <c r="D21" s="20"/>
      <c r="E21" s="20" t="s">
        <v>143</v>
      </c>
      <c r="F21" s="20"/>
      <c r="G21" s="20">
        <v>0</v>
      </c>
      <c r="H21" s="20"/>
      <c r="I21" s="21">
        <v>216173683</v>
      </c>
      <c r="J21" s="20"/>
      <c r="K21" s="21">
        <v>0</v>
      </c>
      <c r="L21" s="20"/>
      <c r="M21" s="21">
        <v>216173683</v>
      </c>
      <c r="N21" s="20"/>
      <c r="O21" s="21">
        <v>539140488</v>
      </c>
      <c r="P21" s="20"/>
      <c r="Q21" s="21">
        <v>0</v>
      </c>
      <c r="R21" s="20"/>
      <c r="S21" s="21">
        <v>539140488</v>
      </c>
    </row>
    <row r="22" spans="1:19" ht="21">
      <c r="A22" s="3" t="s">
        <v>119</v>
      </c>
      <c r="C22" s="21">
        <v>5</v>
      </c>
      <c r="D22" s="20"/>
      <c r="E22" s="20" t="s">
        <v>143</v>
      </c>
      <c r="F22" s="20"/>
      <c r="G22" s="20">
        <v>20</v>
      </c>
      <c r="H22" s="20"/>
      <c r="I22" s="21">
        <v>11150684919</v>
      </c>
      <c r="J22" s="20"/>
      <c r="K22" s="33">
        <v>-9495816</v>
      </c>
      <c r="L22" s="20"/>
      <c r="M22" s="21">
        <v>11160180735</v>
      </c>
      <c r="N22" s="20"/>
      <c r="O22" s="21">
        <v>80082191671</v>
      </c>
      <c r="P22" s="20"/>
      <c r="Q22" s="21">
        <v>27497950</v>
      </c>
      <c r="R22" s="20"/>
      <c r="S22" s="21">
        <v>80054693721</v>
      </c>
    </row>
    <row r="23" spans="1:19" ht="21">
      <c r="A23" s="3" t="s">
        <v>123</v>
      </c>
      <c r="C23" s="21">
        <v>30</v>
      </c>
      <c r="D23" s="20"/>
      <c r="E23" s="20" t="s">
        <v>143</v>
      </c>
      <c r="F23" s="20"/>
      <c r="G23" s="20">
        <v>0</v>
      </c>
      <c r="H23" s="20"/>
      <c r="I23" s="21">
        <v>101061400</v>
      </c>
      <c r="J23" s="20"/>
      <c r="K23" s="21">
        <v>0</v>
      </c>
      <c r="L23" s="20"/>
      <c r="M23" s="21">
        <v>101061400</v>
      </c>
      <c r="N23" s="20"/>
      <c r="O23" s="21">
        <v>101112168</v>
      </c>
      <c r="P23" s="20"/>
      <c r="Q23" s="21">
        <v>0</v>
      </c>
      <c r="R23" s="20"/>
      <c r="S23" s="21">
        <v>101112168</v>
      </c>
    </row>
    <row r="24" spans="1:19" ht="21">
      <c r="A24" s="3" t="s">
        <v>123</v>
      </c>
      <c r="C24" s="21">
        <v>5</v>
      </c>
      <c r="D24" s="20"/>
      <c r="E24" s="20" t="s">
        <v>143</v>
      </c>
      <c r="F24" s="20"/>
      <c r="G24" s="20">
        <v>20</v>
      </c>
      <c r="H24" s="20"/>
      <c r="I24" s="21">
        <v>0</v>
      </c>
      <c r="J24" s="20"/>
      <c r="K24" s="21">
        <v>0</v>
      </c>
      <c r="L24" s="20"/>
      <c r="M24" s="21">
        <v>0</v>
      </c>
      <c r="N24" s="20"/>
      <c r="O24" s="21">
        <v>25616438354</v>
      </c>
      <c r="P24" s="20"/>
      <c r="Q24" s="21">
        <v>0</v>
      </c>
      <c r="R24" s="20"/>
      <c r="S24" s="21">
        <v>25616438354</v>
      </c>
    </row>
    <row r="25" spans="1:19" ht="21">
      <c r="A25" s="3" t="s">
        <v>125</v>
      </c>
      <c r="C25" s="21">
        <v>30</v>
      </c>
      <c r="D25" s="20"/>
      <c r="E25" s="20" t="s">
        <v>143</v>
      </c>
      <c r="F25" s="20"/>
      <c r="G25" s="20">
        <v>0</v>
      </c>
      <c r="H25" s="20"/>
      <c r="I25" s="21">
        <v>445441087</v>
      </c>
      <c r="J25" s="20"/>
      <c r="K25" s="21">
        <v>0</v>
      </c>
      <c r="L25" s="20"/>
      <c r="M25" s="21">
        <v>445441087</v>
      </c>
      <c r="N25" s="20"/>
      <c r="O25" s="21">
        <v>863730469</v>
      </c>
      <c r="P25" s="20"/>
      <c r="Q25" s="21">
        <v>0</v>
      </c>
      <c r="R25" s="20"/>
      <c r="S25" s="21">
        <v>863730469</v>
      </c>
    </row>
    <row r="26" spans="1:19" ht="21">
      <c r="A26" s="3" t="s">
        <v>125</v>
      </c>
      <c r="C26" s="21">
        <v>4</v>
      </c>
      <c r="D26" s="20"/>
      <c r="E26" s="20" t="s">
        <v>143</v>
      </c>
      <c r="F26" s="20"/>
      <c r="G26" s="20">
        <v>20</v>
      </c>
      <c r="H26" s="20"/>
      <c r="I26" s="21">
        <v>11158904094</v>
      </c>
      <c r="J26" s="20"/>
      <c r="K26" s="33">
        <v>-7922490</v>
      </c>
      <c r="L26" s="20"/>
      <c r="M26" s="21">
        <v>11166826584</v>
      </c>
      <c r="N26" s="20"/>
      <c r="O26" s="21">
        <v>79968246094</v>
      </c>
      <c r="P26" s="20"/>
      <c r="Q26" s="21">
        <v>19504647</v>
      </c>
      <c r="R26" s="20"/>
      <c r="S26" s="21">
        <v>79948741447</v>
      </c>
    </row>
    <row r="27" spans="1:19" ht="21">
      <c r="A27" s="3" t="s">
        <v>123</v>
      </c>
      <c r="C27" s="21">
        <v>31</v>
      </c>
      <c r="D27" s="20"/>
      <c r="E27" s="20" t="s">
        <v>143</v>
      </c>
      <c r="F27" s="20"/>
      <c r="G27" s="20">
        <v>20</v>
      </c>
      <c r="H27" s="20"/>
      <c r="I27" s="21">
        <v>11147895885</v>
      </c>
      <c r="J27" s="20"/>
      <c r="K27" s="21">
        <v>0</v>
      </c>
      <c r="L27" s="20"/>
      <c r="M27" s="21">
        <v>11147895885</v>
      </c>
      <c r="N27" s="20"/>
      <c r="O27" s="21">
        <v>55768021900</v>
      </c>
      <c r="P27" s="20"/>
      <c r="Q27" s="21">
        <v>0</v>
      </c>
      <c r="R27" s="20"/>
      <c r="S27" s="21">
        <v>55768021900</v>
      </c>
    </row>
    <row r="28" spans="1:19" ht="21">
      <c r="A28" s="3" t="s">
        <v>109</v>
      </c>
      <c r="C28" s="21">
        <v>14</v>
      </c>
      <c r="D28" s="20"/>
      <c r="E28" s="20" t="s">
        <v>143</v>
      </c>
      <c r="F28" s="20"/>
      <c r="G28" s="20">
        <v>18</v>
      </c>
      <c r="H28" s="20"/>
      <c r="I28" s="21">
        <v>3864821905</v>
      </c>
      <c r="J28" s="20"/>
      <c r="K28" s="21">
        <v>26428284</v>
      </c>
      <c r="L28" s="20"/>
      <c r="M28" s="21">
        <v>3838393621</v>
      </c>
      <c r="N28" s="20"/>
      <c r="O28" s="21">
        <v>3864821905</v>
      </c>
      <c r="P28" s="20"/>
      <c r="Q28" s="21">
        <v>26428284</v>
      </c>
      <c r="R28" s="20"/>
      <c r="S28" s="21">
        <v>3838393621</v>
      </c>
    </row>
    <row r="29" spans="1:19" ht="19.5" thickBot="1">
      <c r="C29" s="20"/>
      <c r="D29" s="20"/>
      <c r="E29" s="20"/>
      <c r="F29" s="20"/>
      <c r="G29" s="20"/>
      <c r="H29" s="20"/>
      <c r="I29" s="31">
        <f>SUM(I8:I28)</f>
        <v>73524255254</v>
      </c>
      <c r="J29" s="20"/>
      <c r="K29" s="31">
        <f>SUM(K13:K28)</f>
        <v>9009978</v>
      </c>
      <c r="L29" s="20"/>
      <c r="M29" s="31">
        <f>SUM(M8:M28)</f>
        <v>73515245276</v>
      </c>
      <c r="N29" s="20"/>
      <c r="O29" s="31">
        <f>SUM(O8:O28)</f>
        <v>452505264613</v>
      </c>
      <c r="P29" s="20"/>
      <c r="Q29" s="31">
        <f>SUM(Q13:Q28)</f>
        <v>73790340</v>
      </c>
      <c r="R29" s="20"/>
      <c r="S29" s="31">
        <f>SUM(S8:S28)</f>
        <v>452431474273</v>
      </c>
    </row>
    <row r="30" spans="1:19" ht="19.5" thickTop="1"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3"/>
  <sheetViews>
    <sheetView rightToLeft="1" topLeftCell="B1" workbookViewId="0">
      <selection activeCell="S10" sqref="S10"/>
    </sheetView>
  </sheetViews>
  <sheetFormatPr defaultRowHeight="18.75"/>
  <cols>
    <col min="1" max="1" width="27.140625" style="9" bestFit="1" customWidth="1"/>
    <col min="2" max="2" width="1" style="9" customWidth="1"/>
    <col min="3" max="3" width="15.42578125" style="9" bestFit="1" customWidth="1"/>
    <col min="4" max="4" width="1" style="9" customWidth="1"/>
    <col min="5" max="5" width="41" style="9" bestFit="1" customWidth="1"/>
    <col min="6" max="6" width="1" style="9" customWidth="1"/>
    <col min="7" max="7" width="27.85546875" style="9" bestFit="1" customWidth="1"/>
    <col min="8" max="8" width="1" style="9" customWidth="1"/>
    <col min="9" max="9" width="27.7109375" style="9" bestFit="1" customWidth="1"/>
    <col min="10" max="10" width="1" style="9" customWidth="1"/>
    <col min="11" max="11" width="15.85546875" style="9" bestFit="1" customWidth="1"/>
    <col min="12" max="12" width="1" style="9" customWidth="1"/>
    <col min="13" max="13" width="29.140625" style="9" bestFit="1" customWidth="1"/>
    <col min="14" max="14" width="1" style="9" customWidth="1"/>
    <col min="15" max="15" width="27.7109375" style="9" bestFit="1" customWidth="1"/>
    <col min="16" max="16" width="1" style="9" customWidth="1"/>
    <col min="17" max="17" width="15.85546875" style="9" bestFit="1" customWidth="1"/>
    <col min="18" max="18" width="1" style="9" customWidth="1"/>
    <col min="19" max="19" width="29.140625" style="9" bestFit="1" customWidth="1"/>
    <col min="20" max="20" width="1" style="9" customWidth="1"/>
    <col min="21" max="21" width="9.140625" style="9" customWidth="1"/>
    <col min="22" max="16384" width="9.140625" style="9"/>
  </cols>
  <sheetData>
    <row r="2" spans="1:19" ht="30">
      <c r="C2" s="16" t="s">
        <v>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30">
      <c r="C3" s="16" t="s">
        <v>134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30">
      <c r="C4" s="16" t="s">
        <v>2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30">
      <c r="A6" s="16" t="s">
        <v>3</v>
      </c>
      <c r="C6" s="16" t="s">
        <v>144</v>
      </c>
      <c r="D6" s="16" t="s">
        <v>144</v>
      </c>
      <c r="E6" s="16" t="s">
        <v>144</v>
      </c>
      <c r="F6" s="16" t="s">
        <v>144</v>
      </c>
      <c r="G6" s="16" t="s">
        <v>144</v>
      </c>
      <c r="I6" s="16" t="s">
        <v>136</v>
      </c>
      <c r="J6" s="16" t="s">
        <v>136</v>
      </c>
      <c r="K6" s="16" t="s">
        <v>136</v>
      </c>
      <c r="L6" s="16" t="s">
        <v>136</v>
      </c>
      <c r="M6" s="16" t="s">
        <v>136</v>
      </c>
      <c r="O6" s="16" t="s">
        <v>137</v>
      </c>
      <c r="P6" s="16" t="s">
        <v>137</v>
      </c>
      <c r="Q6" s="16" t="s">
        <v>137</v>
      </c>
      <c r="R6" s="16" t="s">
        <v>137</v>
      </c>
      <c r="S6" s="16" t="s">
        <v>137</v>
      </c>
    </row>
    <row r="7" spans="1:19" ht="30">
      <c r="A7" s="16" t="s">
        <v>3</v>
      </c>
      <c r="C7" s="16" t="s">
        <v>145</v>
      </c>
      <c r="E7" s="16" t="s">
        <v>146</v>
      </c>
      <c r="G7" s="16" t="s">
        <v>147</v>
      </c>
      <c r="I7" s="16" t="s">
        <v>148</v>
      </c>
      <c r="K7" s="16" t="s">
        <v>141</v>
      </c>
      <c r="M7" s="16" t="s">
        <v>149</v>
      </c>
      <c r="O7" s="16" t="s">
        <v>148</v>
      </c>
      <c r="Q7" s="16" t="s">
        <v>141</v>
      </c>
      <c r="S7" s="16" t="s">
        <v>149</v>
      </c>
    </row>
    <row r="8" spans="1:19" ht="21">
      <c r="A8" s="8" t="s">
        <v>20</v>
      </c>
      <c r="C8" s="9" t="s">
        <v>150</v>
      </c>
      <c r="E8" s="10">
        <v>8853153</v>
      </c>
      <c r="G8" s="10">
        <v>380</v>
      </c>
      <c r="I8" s="10">
        <v>0</v>
      </c>
      <c r="K8" s="10">
        <v>0</v>
      </c>
      <c r="M8" s="10">
        <v>0</v>
      </c>
      <c r="O8" s="12">
        <v>3364198140</v>
      </c>
      <c r="P8" s="13"/>
      <c r="Q8" s="12">
        <v>199424117</v>
      </c>
      <c r="R8" s="13"/>
      <c r="S8" s="12">
        <v>3164774023</v>
      </c>
    </row>
    <row r="9" spans="1:19" ht="21">
      <c r="A9" s="8" t="s">
        <v>233</v>
      </c>
      <c r="E9" s="10"/>
      <c r="G9" s="10"/>
      <c r="I9" s="10"/>
      <c r="K9" s="10"/>
      <c r="M9" s="10"/>
      <c r="O9" s="12">
        <v>0</v>
      </c>
      <c r="P9" s="13"/>
      <c r="Q9" s="12">
        <v>690458980</v>
      </c>
      <c r="R9" s="13"/>
      <c r="S9" s="12">
        <v>690458980</v>
      </c>
    </row>
    <row r="10" spans="1:19" ht="21">
      <c r="A10" s="8" t="s">
        <v>17</v>
      </c>
      <c r="C10" s="9" t="s">
        <v>151</v>
      </c>
      <c r="E10" s="10">
        <v>180000</v>
      </c>
      <c r="G10" s="10">
        <v>112</v>
      </c>
      <c r="I10" s="10">
        <v>0</v>
      </c>
      <c r="K10" s="10">
        <v>0</v>
      </c>
      <c r="M10" s="10">
        <v>0</v>
      </c>
      <c r="O10" s="12">
        <v>20160000</v>
      </c>
      <c r="P10" s="13"/>
      <c r="Q10" s="12">
        <v>934918</v>
      </c>
      <c r="R10" s="13"/>
      <c r="S10" s="12">
        <v>19225082</v>
      </c>
    </row>
    <row r="11" spans="1:19" ht="21">
      <c r="A11" s="8" t="s">
        <v>15</v>
      </c>
      <c r="C11" s="9" t="s">
        <v>152</v>
      </c>
      <c r="E11" s="10">
        <v>4170</v>
      </c>
      <c r="G11" s="10">
        <v>8740</v>
      </c>
      <c r="I11" s="10">
        <v>0</v>
      </c>
      <c r="K11" s="10">
        <v>0</v>
      </c>
      <c r="M11" s="10">
        <v>0</v>
      </c>
      <c r="O11" s="12">
        <v>36445800</v>
      </c>
      <c r="P11" s="13"/>
      <c r="Q11" s="12">
        <v>0</v>
      </c>
      <c r="R11" s="13"/>
      <c r="S11" s="12">
        <v>36445800</v>
      </c>
    </row>
    <row r="12" spans="1:19" ht="19.5" thickBot="1">
      <c r="I12" s="10">
        <f>SUM(I8:I11)</f>
        <v>0</v>
      </c>
      <c r="K12" s="10">
        <f>SUM(K8:K11)</f>
        <v>0</v>
      </c>
      <c r="M12" s="10">
        <f>SUM(M8:M11)</f>
        <v>0</v>
      </c>
      <c r="O12" s="34">
        <f>SUM(O8:O11)</f>
        <v>3420803940</v>
      </c>
      <c r="P12" s="13"/>
      <c r="Q12" s="34">
        <f>SUM(Q8:Q11)</f>
        <v>890818015</v>
      </c>
      <c r="R12" s="13"/>
      <c r="S12" s="34">
        <f>SUM(S8:S11)</f>
        <v>3910903885</v>
      </c>
    </row>
    <row r="13" spans="1:19" ht="19.5" thickTop="1"/>
  </sheetData>
  <mergeCells count="16">
    <mergeCell ref="A6:A7"/>
    <mergeCell ref="C7"/>
    <mergeCell ref="E7"/>
    <mergeCell ref="G7"/>
    <mergeCell ref="C6:G6"/>
    <mergeCell ref="C2:S2"/>
    <mergeCell ref="C3:S3"/>
    <mergeCell ref="C4:S4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9"/>
  <sheetViews>
    <sheetView rightToLeft="1" view="pageBreakPreview" topLeftCell="A5" zoomScale="90" zoomScaleNormal="100" zoomScaleSheetLayoutView="90" workbookViewId="0">
      <selection activeCell="M23" sqref="M23"/>
    </sheetView>
  </sheetViews>
  <sheetFormatPr defaultRowHeight="18.75"/>
  <cols>
    <col min="1" max="1" width="31.28515625" style="9" bestFit="1" customWidth="1"/>
    <col min="2" max="2" width="1" style="9" customWidth="1"/>
    <col min="3" max="3" width="11" style="9" customWidth="1"/>
    <col min="4" max="4" width="1" style="9" customWidth="1"/>
    <col min="5" max="5" width="17.85546875" style="9" customWidth="1"/>
    <col min="6" max="6" width="1" style="9" customWidth="1"/>
    <col min="7" max="7" width="17.42578125" style="9" customWidth="1"/>
    <col min="8" max="8" width="1" style="9" customWidth="1"/>
    <col min="9" max="9" width="39" style="9" customWidth="1"/>
    <col min="10" max="10" width="1" style="9" customWidth="1"/>
    <col min="11" max="11" width="10.7109375" style="9" customWidth="1"/>
    <col min="12" max="12" width="1" style="9" customWidth="1"/>
    <col min="13" max="13" width="17.5703125" style="9" customWidth="1"/>
    <col min="14" max="14" width="1" style="9" customWidth="1"/>
    <col min="15" max="15" width="17.85546875" style="9" customWidth="1"/>
    <col min="16" max="16" width="1" style="9" customWidth="1"/>
    <col min="17" max="17" width="39" style="9" customWidth="1"/>
    <col min="18" max="18" width="1" style="9" customWidth="1"/>
    <col min="19" max="16384" width="9.140625" style="9"/>
  </cols>
  <sheetData>
    <row r="2" spans="1:17" ht="30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30">
      <c r="A3" s="16" t="s">
        <v>134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30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30">
      <c r="A6" s="16" t="s">
        <v>3</v>
      </c>
      <c r="C6" s="16" t="s">
        <v>136</v>
      </c>
      <c r="D6" s="16" t="s">
        <v>136</v>
      </c>
      <c r="E6" s="16" t="s">
        <v>136</v>
      </c>
      <c r="F6" s="16" t="s">
        <v>136</v>
      </c>
      <c r="G6" s="16" t="s">
        <v>136</v>
      </c>
      <c r="H6" s="16" t="s">
        <v>136</v>
      </c>
      <c r="I6" s="16" t="s">
        <v>136</v>
      </c>
      <c r="K6" s="16" t="s">
        <v>137</v>
      </c>
      <c r="L6" s="16" t="s">
        <v>137</v>
      </c>
      <c r="M6" s="16" t="s">
        <v>137</v>
      </c>
      <c r="N6" s="16" t="s">
        <v>137</v>
      </c>
      <c r="O6" s="16" t="s">
        <v>137</v>
      </c>
      <c r="P6" s="16" t="s">
        <v>137</v>
      </c>
      <c r="Q6" s="16" t="s">
        <v>137</v>
      </c>
    </row>
    <row r="7" spans="1:17" ht="30">
      <c r="A7" s="16" t="s">
        <v>3</v>
      </c>
      <c r="C7" s="16" t="s">
        <v>7</v>
      </c>
      <c r="E7" s="16" t="s">
        <v>153</v>
      </c>
      <c r="G7" s="16" t="s">
        <v>154</v>
      </c>
      <c r="I7" s="16" t="s">
        <v>155</v>
      </c>
      <c r="K7" s="16" t="s">
        <v>7</v>
      </c>
      <c r="M7" s="16" t="s">
        <v>153</v>
      </c>
      <c r="O7" s="16" t="s">
        <v>154</v>
      </c>
      <c r="Q7" s="16" t="s">
        <v>155</v>
      </c>
    </row>
    <row r="8" spans="1:17" ht="21">
      <c r="A8" s="8" t="s">
        <v>25</v>
      </c>
      <c r="C8" s="27">
        <v>3500000</v>
      </c>
      <c r="D8" s="28"/>
      <c r="E8" s="27">
        <v>100026281250</v>
      </c>
      <c r="F8" s="28"/>
      <c r="G8" s="27">
        <v>100840601598</v>
      </c>
      <c r="H8" s="28"/>
      <c r="I8" s="35">
        <v>-814320348</v>
      </c>
      <c r="J8" s="28"/>
      <c r="K8" s="27">
        <v>3500000</v>
      </c>
      <c r="L8" s="28"/>
      <c r="M8" s="27">
        <v>100026281250</v>
      </c>
      <c r="N8" s="28"/>
      <c r="O8" s="27">
        <v>100840601598</v>
      </c>
      <c r="P8" s="28"/>
      <c r="Q8" s="35">
        <v>-814320348</v>
      </c>
    </row>
    <row r="9" spans="1:17" ht="21">
      <c r="A9" s="8" t="s">
        <v>30</v>
      </c>
      <c r="C9" s="27">
        <v>100000</v>
      </c>
      <c r="D9" s="28"/>
      <c r="E9" s="27">
        <v>10877889150</v>
      </c>
      <c r="F9" s="28"/>
      <c r="G9" s="27">
        <v>11003512363</v>
      </c>
      <c r="H9" s="28"/>
      <c r="I9" s="35">
        <v>-125623213</v>
      </c>
      <c r="J9" s="28"/>
      <c r="K9" s="27">
        <v>100000</v>
      </c>
      <c r="L9" s="28"/>
      <c r="M9" s="27">
        <v>10877889150</v>
      </c>
      <c r="N9" s="28"/>
      <c r="O9" s="27">
        <v>11003512363</v>
      </c>
      <c r="P9" s="28"/>
      <c r="Q9" s="35">
        <v>-125623213</v>
      </c>
    </row>
    <row r="10" spans="1:17" ht="21">
      <c r="A10" s="8" t="s">
        <v>15</v>
      </c>
      <c r="C10" s="27">
        <v>4170</v>
      </c>
      <c r="D10" s="28"/>
      <c r="E10" s="27">
        <v>725242179</v>
      </c>
      <c r="F10" s="28"/>
      <c r="G10" s="27">
        <v>720220370</v>
      </c>
      <c r="H10" s="28"/>
      <c r="I10" s="35">
        <v>5021809</v>
      </c>
      <c r="J10" s="28"/>
      <c r="K10" s="27">
        <v>4170</v>
      </c>
      <c r="L10" s="28"/>
      <c r="M10" s="27">
        <v>725242179</v>
      </c>
      <c r="N10" s="28"/>
      <c r="O10" s="27">
        <v>694580433</v>
      </c>
      <c r="P10" s="28"/>
      <c r="Q10" s="35">
        <v>30661746</v>
      </c>
    </row>
    <row r="11" spans="1:17" ht="21">
      <c r="A11" s="8" t="s">
        <v>26</v>
      </c>
      <c r="C11" s="27">
        <v>1984</v>
      </c>
      <c r="D11" s="28"/>
      <c r="E11" s="27">
        <v>12791658</v>
      </c>
      <c r="F11" s="28"/>
      <c r="G11" s="27">
        <v>12785350</v>
      </c>
      <c r="H11" s="28"/>
      <c r="I11" s="35">
        <v>6308</v>
      </c>
      <c r="J11" s="28"/>
      <c r="K11" s="27">
        <v>1984</v>
      </c>
      <c r="L11" s="28"/>
      <c r="M11" s="27">
        <v>12791658</v>
      </c>
      <c r="N11" s="28"/>
      <c r="O11" s="27">
        <v>12785350</v>
      </c>
      <c r="P11" s="28"/>
      <c r="Q11" s="35">
        <v>6308</v>
      </c>
    </row>
    <row r="12" spans="1:17" ht="21">
      <c r="A12" s="8" t="s">
        <v>23</v>
      </c>
      <c r="C12" s="27">
        <v>992</v>
      </c>
      <c r="D12" s="28"/>
      <c r="E12" s="27">
        <v>21211945</v>
      </c>
      <c r="F12" s="28"/>
      <c r="G12" s="27">
        <v>21258555</v>
      </c>
      <c r="H12" s="28"/>
      <c r="I12" s="35">
        <v>-46609</v>
      </c>
      <c r="J12" s="28"/>
      <c r="K12" s="27">
        <v>992</v>
      </c>
      <c r="L12" s="28"/>
      <c r="M12" s="27">
        <v>21211945</v>
      </c>
      <c r="N12" s="28"/>
      <c r="O12" s="27">
        <v>21258554</v>
      </c>
      <c r="P12" s="28"/>
      <c r="Q12" s="35">
        <v>-46609</v>
      </c>
    </row>
    <row r="13" spans="1:17" ht="21">
      <c r="A13" s="8" t="s">
        <v>24</v>
      </c>
      <c r="C13" s="27">
        <v>43728</v>
      </c>
      <c r="D13" s="28"/>
      <c r="E13" s="27">
        <v>111712293</v>
      </c>
      <c r="F13" s="28"/>
      <c r="G13" s="27">
        <v>111978741</v>
      </c>
      <c r="H13" s="28"/>
      <c r="I13" s="35">
        <v>-266447</v>
      </c>
      <c r="J13" s="28"/>
      <c r="K13" s="27">
        <v>43728</v>
      </c>
      <c r="L13" s="28"/>
      <c r="M13" s="27">
        <v>111712293</v>
      </c>
      <c r="N13" s="28"/>
      <c r="O13" s="27">
        <v>111978740</v>
      </c>
      <c r="P13" s="28"/>
      <c r="Q13" s="35">
        <v>-266447</v>
      </c>
    </row>
    <row r="14" spans="1:17" ht="21">
      <c r="A14" s="8" t="s">
        <v>20</v>
      </c>
      <c r="C14" s="27">
        <v>6242557</v>
      </c>
      <c r="D14" s="28"/>
      <c r="E14" s="27">
        <v>88675362999</v>
      </c>
      <c r="F14" s="28"/>
      <c r="G14" s="27">
        <v>135128088594</v>
      </c>
      <c r="H14" s="28"/>
      <c r="I14" s="35">
        <v>-46452725594</v>
      </c>
      <c r="J14" s="28"/>
      <c r="K14" s="27">
        <v>6242557</v>
      </c>
      <c r="L14" s="28"/>
      <c r="M14" s="27">
        <v>88675362999</v>
      </c>
      <c r="N14" s="28"/>
      <c r="O14" s="27">
        <v>64177133635</v>
      </c>
      <c r="P14" s="28"/>
      <c r="Q14" s="35">
        <v>24498229364</v>
      </c>
    </row>
    <row r="15" spans="1:17" ht="21">
      <c r="A15" s="8" t="s">
        <v>27</v>
      </c>
      <c r="C15" s="27">
        <v>500000</v>
      </c>
      <c r="D15" s="28"/>
      <c r="E15" s="27">
        <v>5347989000</v>
      </c>
      <c r="F15" s="28"/>
      <c r="G15" s="27">
        <v>5409919653</v>
      </c>
      <c r="H15" s="28"/>
      <c r="I15" s="35">
        <v>-61930653</v>
      </c>
      <c r="J15" s="28"/>
      <c r="K15" s="27">
        <v>500000</v>
      </c>
      <c r="L15" s="28"/>
      <c r="M15" s="27">
        <v>5347989000</v>
      </c>
      <c r="N15" s="28"/>
      <c r="O15" s="27">
        <v>5409919653</v>
      </c>
      <c r="P15" s="28"/>
      <c r="Q15" s="35">
        <v>-61930653</v>
      </c>
    </row>
    <row r="16" spans="1:17" ht="21">
      <c r="A16" s="8" t="s">
        <v>19</v>
      </c>
      <c r="C16" s="27">
        <v>1500000</v>
      </c>
      <c r="D16" s="28"/>
      <c r="E16" s="27">
        <v>28076942250</v>
      </c>
      <c r="F16" s="28"/>
      <c r="G16" s="27">
        <v>28082561689</v>
      </c>
      <c r="H16" s="28"/>
      <c r="I16" s="35">
        <v>-5619439</v>
      </c>
      <c r="J16" s="28"/>
      <c r="K16" s="27">
        <v>1500000</v>
      </c>
      <c r="L16" s="28"/>
      <c r="M16" s="27">
        <v>28076942250</v>
      </c>
      <c r="N16" s="28"/>
      <c r="O16" s="27">
        <v>13863077631</v>
      </c>
      <c r="P16" s="28"/>
      <c r="Q16" s="35">
        <v>14213864619</v>
      </c>
    </row>
    <row r="17" spans="1:17" ht="21">
      <c r="A17" s="8" t="s">
        <v>21</v>
      </c>
      <c r="C17" s="27">
        <v>1500000</v>
      </c>
      <c r="D17" s="28"/>
      <c r="E17" s="27">
        <v>51582248550</v>
      </c>
      <c r="F17" s="28"/>
      <c r="G17" s="27">
        <v>51251363123</v>
      </c>
      <c r="H17" s="28"/>
      <c r="I17" s="35">
        <v>330885427</v>
      </c>
      <c r="J17" s="28"/>
      <c r="K17" s="27">
        <v>1500000</v>
      </c>
      <c r="L17" s="28"/>
      <c r="M17" s="27">
        <v>51582248550</v>
      </c>
      <c r="N17" s="28"/>
      <c r="O17" s="27">
        <v>45854873364</v>
      </c>
      <c r="P17" s="28"/>
      <c r="Q17" s="35">
        <v>5727375186</v>
      </c>
    </row>
    <row r="18" spans="1:17" ht="21">
      <c r="A18" s="8" t="s">
        <v>29</v>
      </c>
      <c r="C18" s="27">
        <v>2929830</v>
      </c>
      <c r="D18" s="28"/>
      <c r="E18" s="27">
        <v>38705762927</v>
      </c>
      <c r="F18" s="28"/>
      <c r="G18" s="27">
        <v>12580690020</v>
      </c>
      <c r="H18" s="28"/>
      <c r="I18" s="35">
        <v>26125072907</v>
      </c>
      <c r="J18" s="28"/>
      <c r="K18" s="27">
        <v>2929830</v>
      </c>
      <c r="L18" s="28"/>
      <c r="M18" s="27">
        <v>38705762927</v>
      </c>
      <c r="N18" s="28"/>
      <c r="O18" s="27">
        <v>12580690020</v>
      </c>
      <c r="P18" s="28"/>
      <c r="Q18" s="35">
        <v>26125072907</v>
      </c>
    </row>
    <row r="19" spans="1:17" ht="21">
      <c r="A19" s="8" t="s">
        <v>156</v>
      </c>
      <c r="C19" s="27">
        <v>0</v>
      </c>
      <c r="D19" s="28"/>
      <c r="E19" s="27">
        <v>0</v>
      </c>
      <c r="F19" s="28"/>
      <c r="G19" s="27">
        <v>0</v>
      </c>
      <c r="H19" s="28"/>
      <c r="I19" s="35">
        <v>0</v>
      </c>
      <c r="J19" s="28"/>
      <c r="K19" s="27">
        <v>0</v>
      </c>
      <c r="L19" s="28"/>
      <c r="M19" s="27">
        <v>0</v>
      </c>
      <c r="N19" s="28"/>
      <c r="O19" s="27">
        <v>1242315076</v>
      </c>
      <c r="P19" s="28"/>
      <c r="Q19" s="35">
        <v>-1242315076</v>
      </c>
    </row>
    <row r="20" spans="1:17" ht="21">
      <c r="A20" s="8" t="s">
        <v>17</v>
      </c>
      <c r="C20" s="27">
        <v>0</v>
      </c>
      <c r="D20" s="28"/>
      <c r="E20" s="27">
        <v>0</v>
      </c>
      <c r="F20" s="28"/>
      <c r="G20" s="27">
        <v>4356059927</v>
      </c>
      <c r="H20" s="28"/>
      <c r="I20" s="35">
        <v>-4356059927</v>
      </c>
      <c r="J20" s="28"/>
      <c r="K20" s="27">
        <v>0</v>
      </c>
      <c r="L20" s="28"/>
      <c r="M20" s="27">
        <v>0</v>
      </c>
      <c r="N20" s="28"/>
      <c r="O20" s="27">
        <v>0</v>
      </c>
      <c r="P20" s="28"/>
      <c r="Q20" s="35">
        <v>0</v>
      </c>
    </row>
    <row r="21" spans="1:17" ht="21">
      <c r="A21" s="8" t="s">
        <v>22</v>
      </c>
      <c r="C21" s="27">
        <v>0</v>
      </c>
      <c r="D21" s="28"/>
      <c r="E21" s="27">
        <v>0</v>
      </c>
      <c r="F21" s="28"/>
      <c r="G21" s="27">
        <v>38386540770</v>
      </c>
      <c r="H21" s="28"/>
      <c r="I21" s="35">
        <v>-38386540770</v>
      </c>
      <c r="J21" s="28"/>
      <c r="K21" s="27">
        <v>0</v>
      </c>
      <c r="L21" s="28"/>
      <c r="M21" s="27">
        <v>0</v>
      </c>
      <c r="N21" s="28"/>
      <c r="O21" s="27">
        <v>0</v>
      </c>
      <c r="P21" s="28"/>
      <c r="Q21" s="35">
        <v>0</v>
      </c>
    </row>
    <row r="22" spans="1:17" ht="21">
      <c r="A22" s="8" t="s">
        <v>80</v>
      </c>
      <c r="C22" s="27">
        <v>645600</v>
      </c>
      <c r="D22" s="28"/>
      <c r="E22" s="27">
        <v>675577983692</v>
      </c>
      <c r="F22" s="28"/>
      <c r="G22" s="27">
        <v>586744033365</v>
      </c>
      <c r="H22" s="28"/>
      <c r="I22" s="35">
        <v>88833950327</v>
      </c>
      <c r="J22" s="28"/>
      <c r="K22" s="27">
        <v>645600</v>
      </c>
      <c r="L22" s="28"/>
      <c r="M22" s="27">
        <v>675577983692</v>
      </c>
      <c r="N22" s="28"/>
      <c r="O22" s="27">
        <v>606366606857</v>
      </c>
      <c r="P22" s="28"/>
      <c r="Q22" s="35">
        <v>69211376835</v>
      </c>
    </row>
    <row r="23" spans="1:17" ht="21">
      <c r="A23" s="8" t="s">
        <v>81</v>
      </c>
      <c r="C23" s="27">
        <v>101200</v>
      </c>
      <c r="D23" s="28"/>
      <c r="E23" s="27">
        <v>87876269538</v>
      </c>
      <c r="F23" s="28"/>
      <c r="G23" s="27">
        <v>84780110819</v>
      </c>
      <c r="H23" s="28"/>
      <c r="I23" s="35">
        <v>3096158719</v>
      </c>
      <c r="J23" s="28"/>
      <c r="K23" s="27">
        <v>101200</v>
      </c>
      <c r="L23" s="28"/>
      <c r="M23" s="27">
        <v>87876269538</v>
      </c>
      <c r="N23" s="28"/>
      <c r="O23" s="27">
        <v>91013157986</v>
      </c>
      <c r="P23" s="28"/>
      <c r="Q23" s="35">
        <v>-3136888448</v>
      </c>
    </row>
    <row r="24" spans="1:17" ht="21">
      <c r="A24" s="8" t="s">
        <v>63</v>
      </c>
      <c r="C24" s="27">
        <v>50000</v>
      </c>
      <c r="D24" s="28"/>
      <c r="E24" s="27">
        <v>36152396190</v>
      </c>
      <c r="F24" s="28"/>
      <c r="G24" s="27">
        <v>35977050352</v>
      </c>
      <c r="H24" s="28"/>
      <c r="I24" s="35">
        <v>175345838</v>
      </c>
      <c r="J24" s="28"/>
      <c r="K24" s="27">
        <v>50000</v>
      </c>
      <c r="L24" s="28"/>
      <c r="M24" s="27">
        <v>36152396190</v>
      </c>
      <c r="N24" s="28"/>
      <c r="O24" s="27">
        <v>35977050352</v>
      </c>
      <c r="P24" s="28"/>
      <c r="Q24" s="35">
        <v>175345838</v>
      </c>
    </row>
    <row r="25" spans="1:17" ht="21">
      <c r="A25" s="8" t="s">
        <v>66</v>
      </c>
      <c r="C25" s="27">
        <v>21160</v>
      </c>
      <c r="D25" s="28"/>
      <c r="E25" s="27">
        <v>15652875082</v>
      </c>
      <c r="F25" s="28"/>
      <c r="G25" s="27">
        <v>15534624334</v>
      </c>
      <c r="H25" s="28"/>
      <c r="I25" s="35">
        <v>118250748</v>
      </c>
      <c r="J25" s="28"/>
      <c r="K25" s="27">
        <v>21160</v>
      </c>
      <c r="L25" s="28"/>
      <c r="M25" s="27">
        <v>15652875082</v>
      </c>
      <c r="N25" s="28"/>
      <c r="O25" s="27">
        <v>15534624334</v>
      </c>
      <c r="P25" s="28"/>
      <c r="Q25" s="35">
        <v>118250748</v>
      </c>
    </row>
    <row r="26" spans="1:17" ht="21">
      <c r="A26" s="8" t="s">
        <v>70</v>
      </c>
      <c r="C26" s="27">
        <v>38546</v>
      </c>
      <c r="D26" s="28"/>
      <c r="E26" s="27">
        <v>27359192561</v>
      </c>
      <c r="F26" s="28"/>
      <c r="G26" s="27">
        <v>27046791699</v>
      </c>
      <c r="H26" s="28"/>
      <c r="I26" s="35">
        <v>312400862</v>
      </c>
      <c r="J26" s="28"/>
      <c r="K26" s="27">
        <v>38546</v>
      </c>
      <c r="L26" s="28"/>
      <c r="M26" s="27">
        <v>27359192561</v>
      </c>
      <c r="N26" s="28"/>
      <c r="O26" s="27">
        <v>27046791699</v>
      </c>
      <c r="P26" s="28"/>
      <c r="Q26" s="35">
        <v>312400862</v>
      </c>
    </row>
    <row r="27" spans="1:17" ht="21">
      <c r="A27" s="8" t="s">
        <v>57</v>
      </c>
      <c r="C27" s="27">
        <v>53018</v>
      </c>
      <c r="D27" s="28"/>
      <c r="E27" s="27">
        <v>30214358510</v>
      </c>
      <c r="F27" s="28"/>
      <c r="G27" s="27">
        <v>30641747570</v>
      </c>
      <c r="H27" s="28"/>
      <c r="I27" s="35">
        <v>-427389059</v>
      </c>
      <c r="J27" s="28"/>
      <c r="K27" s="27">
        <v>53018</v>
      </c>
      <c r="L27" s="28"/>
      <c r="M27" s="27">
        <v>30214358510</v>
      </c>
      <c r="N27" s="28"/>
      <c r="O27" s="27">
        <v>30641747569</v>
      </c>
      <c r="P27" s="28"/>
      <c r="Q27" s="35">
        <v>-427389059</v>
      </c>
    </row>
    <row r="28" spans="1:17" ht="21">
      <c r="A28" s="8" t="s">
        <v>60</v>
      </c>
      <c r="C28" s="27">
        <v>82200</v>
      </c>
      <c r="D28" s="28"/>
      <c r="E28" s="27">
        <v>46235201150</v>
      </c>
      <c r="F28" s="28"/>
      <c r="G28" s="27">
        <v>46997885632</v>
      </c>
      <c r="H28" s="28"/>
      <c r="I28" s="35">
        <v>-762684481</v>
      </c>
      <c r="J28" s="28"/>
      <c r="K28" s="27">
        <v>82200</v>
      </c>
      <c r="L28" s="28"/>
      <c r="M28" s="27">
        <v>46235201150</v>
      </c>
      <c r="N28" s="28"/>
      <c r="O28" s="27">
        <v>46997885631</v>
      </c>
      <c r="P28" s="28"/>
      <c r="Q28" s="35">
        <v>-762684481</v>
      </c>
    </row>
    <row r="29" spans="1:17" ht="21">
      <c r="A29" s="8" t="s">
        <v>44</v>
      </c>
      <c r="C29" s="27">
        <v>153995</v>
      </c>
      <c r="D29" s="28"/>
      <c r="E29" s="27">
        <v>142451735897</v>
      </c>
      <c r="F29" s="28"/>
      <c r="G29" s="27">
        <v>141341787156</v>
      </c>
      <c r="H29" s="28"/>
      <c r="I29" s="35">
        <v>1109948741</v>
      </c>
      <c r="J29" s="28"/>
      <c r="K29" s="27">
        <v>153995</v>
      </c>
      <c r="L29" s="28"/>
      <c r="M29" s="27">
        <v>142451735897</v>
      </c>
      <c r="N29" s="28"/>
      <c r="O29" s="27">
        <v>153996539949</v>
      </c>
      <c r="P29" s="28"/>
      <c r="Q29" s="35">
        <v>-11544804052</v>
      </c>
    </row>
    <row r="30" spans="1:17" ht="21">
      <c r="A30" s="8" t="s">
        <v>73</v>
      </c>
      <c r="C30" s="27">
        <v>1063000</v>
      </c>
      <c r="D30" s="28"/>
      <c r="E30" s="27">
        <v>936864662496</v>
      </c>
      <c r="F30" s="28"/>
      <c r="G30" s="27">
        <v>999220000000</v>
      </c>
      <c r="H30" s="28"/>
      <c r="I30" s="35">
        <v>-62355337503</v>
      </c>
      <c r="J30" s="28"/>
      <c r="K30" s="27">
        <v>1063000</v>
      </c>
      <c r="L30" s="28"/>
      <c r="M30" s="27">
        <v>936864662496</v>
      </c>
      <c r="N30" s="28"/>
      <c r="O30" s="27">
        <v>999219999999</v>
      </c>
      <c r="P30" s="28"/>
      <c r="Q30" s="35">
        <v>-62355337503</v>
      </c>
    </row>
    <row r="31" spans="1:17" ht="21">
      <c r="A31" s="8" t="s">
        <v>54</v>
      </c>
      <c r="C31" s="27">
        <v>0</v>
      </c>
      <c r="D31" s="28"/>
      <c r="E31" s="27">
        <v>0</v>
      </c>
      <c r="F31" s="28"/>
      <c r="G31" s="27">
        <v>0</v>
      </c>
      <c r="H31" s="28"/>
      <c r="I31" s="35">
        <v>0</v>
      </c>
      <c r="J31" s="28"/>
      <c r="K31" s="27">
        <v>336280</v>
      </c>
      <c r="L31" s="28"/>
      <c r="M31" s="27">
        <v>329622095284</v>
      </c>
      <c r="N31" s="28"/>
      <c r="O31" s="27">
        <v>358782267330</v>
      </c>
      <c r="P31" s="28"/>
      <c r="Q31" s="35">
        <v>-29160172046</v>
      </c>
    </row>
    <row r="32" spans="1:17">
      <c r="C32" s="27">
        <v>18531980</v>
      </c>
      <c r="D32" s="28"/>
      <c r="E32" s="27">
        <v>2322548109317</v>
      </c>
      <c r="F32" s="28"/>
      <c r="G32" s="27">
        <v>2356189611680</v>
      </c>
      <c r="H32" s="28"/>
      <c r="I32" s="35">
        <v>-33641502357</v>
      </c>
      <c r="J32" s="28"/>
      <c r="K32" s="27">
        <v>18868260</v>
      </c>
      <c r="L32" s="28"/>
      <c r="M32" s="27">
        <v>2652170204601</v>
      </c>
      <c r="N32" s="28"/>
      <c r="O32" s="27">
        <v>2621389398123</v>
      </c>
      <c r="P32" s="28"/>
      <c r="Q32" s="35">
        <v>30780806478</v>
      </c>
    </row>
    <row r="33" spans="17:17">
      <c r="Q33" s="10"/>
    </row>
    <row r="35" spans="17:17">
      <c r="Q35" s="10"/>
    </row>
    <row r="36" spans="17:17">
      <c r="Q36" s="10"/>
    </row>
    <row r="37" spans="17:17">
      <c r="Q37" s="10"/>
    </row>
    <row r="38" spans="17:17">
      <c r="Q38" s="10"/>
    </row>
    <row r="39" spans="17:17">
      <c r="Q39" s="10"/>
    </row>
  </sheetData>
  <mergeCells count="14">
    <mergeCell ref="A2:Q2"/>
    <mergeCell ref="A6:A7"/>
    <mergeCell ref="C7"/>
    <mergeCell ref="E7"/>
    <mergeCell ref="G7"/>
    <mergeCell ref="I7"/>
    <mergeCell ref="C6:I6"/>
    <mergeCell ref="A3:Q3"/>
    <mergeCell ref="A4:Q4"/>
    <mergeCell ref="K7"/>
    <mergeCell ref="M7"/>
    <mergeCell ref="O7"/>
    <mergeCell ref="Q7"/>
    <mergeCell ref="K6:Q6"/>
  </mergeCell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'درآمد ناشی از تغییر قیمت اوراق'!Print_Area</vt:lpstr>
      <vt:lpstr>'درآمد ناشی از فروش'!Print_Area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cp:lastPrinted>2020-08-31T11:49:42Z</cp:lastPrinted>
  <dcterms:created xsi:type="dcterms:W3CDTF">2020-08-25T04:20:02Z</dcterms:created>
  <dcterms:modified xsi:type="dcterms:W3CDTF">2020-08-31T12:26:30Z</dcterms:modified>
</cp:coreProperties>
</file>